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mc:AlternateContent xmlns:mc="http://schemas.openxmlformats.org/markup-compatibility/2006">
    <mc:Choice Requires="x15">
      <x15ac:absPath xmlns:x15ac="http://schemas.microsoft.com/office/spreadsheetml/2010/11/ac" url="C:\Users\jlabrador\Desktop\GERENCIA - 2019\2019\CONVOCATORIAS 2019\OFERTAS\OFERTA 001-2019\"/>
    </mc:Choice>
  </mc:AlternateContent>
  <xr:revisionPtr revIDLastSave="0" documentId="8_{DD420732-9028-4D57-BC4F-4BB036513EE7}" xr6:coauthVersionLast="43" xr6:coauthVersionMax="43" xr10:uidLastSave="{00000000-0000-0000-0000-000000000000}"/>
  <bookViews>
    <workbookView xWindow="-120" yWindow="-120" windowWidth="29040" windowHeight="15210" tabRatio="960" activeTab="4" xr2:uid="{00000000-000D-0000-FFFF-FFFF00000000}"/>
  </bookViews>
  <sheets>
    <sheet name="QUINTA GENERACIÓN" sheetId="6" r:id="rId1"/>
    <sheet name="GROWDATA" sheetId="13" r:id="rId2"/>
    <sheet name="UT MENTALIDAD Y CULTURA TIC" sheetId="14" r:id="rId3"/>
    <sheet name="UT EYPE" sheetId="15" r:id="rId4"/>
    <sheet name="UT ESTRATEGIA TVANDINA" sheetId="16"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3" i="14" l="1"/>
  <c r="G53" i="13"/>
  <c r="G53" i="6"/>
</calcChain>
</file>

<file path=xl/sharedStrings.xml><?xml version="1.0" encoding="utf-8"?>
<sst xmlns="http://schemas.openxmlformats.org/spreadsheetml/2006/main" count="696" uniqueCount="207">
  <si>
    <t>NOMBRE DEL OFERENTE</t>
  </si>
  <si>
    <t>FOLIO</t>
  </si>
  <si>
    <t>CUMPLE</t>
  </si>
  <si>
    <t>SI</t>
  </si>
  <si>
    <t>NO</t>
  </si>
  <si>
    <t>DATOS DEL CONTACTO</t>
  </si>
  <si>
    <t>Copia de la cédula de ciudadanía.</t>
  </si>
  <si>
    <t>PROCESO OFERTA POR INVITACIÓN No. 001 DE 2019</t>
  </si>
  <si>
    <r>
      <t>OBJETO:</t>
    </r>
    <r>
      <rPr>
        <sz val="10"/>
        <rFont val="Verdana"/>
        <family val="2"/>
      </rPr>
      <t xml:space="preserve"> “Prestar sus servicios para la planeación, desarrollo e implementación de la estrategia de Masificación Presencial a nivel nacional del programa de uso seguro y responsable de internet En TIC Confío, para la vigencia 2019, en cumplimiento del Convenio Interadministrativo No.534 de 2019 suscrito con el Fondo de las Tecnologías de la Información y Las Comunicaciones - FONTIC. Todo de conformidad con la naturaleza del servicio, los requerimientos del FONTIC para la estrategia y con la propuesta presentada por el proveedor, la cual hace parte integral del contrato.”</t>
    </r>
  </si>
  <si>
    <t>Copia de los títulos académicos obtenidos o actas de grado en disciplinas relacionadas en el personal mínimo requerido. Si el titulo fue otorgado en el exterior debe acredita que este se encuentra convalidado en Colombia de conformidad con la normativa vigente.</t>
  </si>
  <si>
    <t>PROPONENTE: QUINTA GENERACIÓN S.A.S
REPRESENTANTE LEGAL: SONIA JAIMES COBOS</t>
  </si>
  <si>
    <t>NÚMERO DEL OFERENTE</t>
  </si>
  <si>
    <t>NIT. No. 900.391.059-5                                 
C.C.  No. 63.333.065 DE BARRANCABERMEJA</t>
  </si>
  <si>
    <r>
      <t xml:space="preserve">Mail: </t>
    </r>
    <r>
      <rPr>
        <sz val="10"/>
        <rFont val="Verdana"/>
        <family val="2"/>
      </rPr>
      <t>licitaciones@qgeneracion.com</t>
    </r>
    <r>
      <rPr>
        <b/>
        <sz val="10"/>
        <rFont val="Verdana"/>
        <family val="2"/>
      </rPr>
      <t xml:space="preserve">
Dirección: </t>
    </r>
    <r>
      <rPr>
        <sz val="10"/>
        <rFont val="Verdana"/>
        <family val="2"/>
      </rPr>
      <t>Carrera 43A No.5A-113 - Ofic 812-813 Medellin Antioquia</t>
    </r>
    <r>
      <rPr>
        <b/>
        <sz val="10"/>
        <rFont val="Verdana"/>
        <family val="2"/>
      </rPr>
      <t xml:space="preserve">
Telefono: </t>
    </r>
    <r>
      <rPr>
        <sz val="10"/>
        <rFont val="Verdana"/>
        <family val="2"/>
      </rPr>
      <t>6043742</t>
    </r>
  </si>
  <si>
    <t>PROPONENTE: GROWDATA S.A.S
REPRESENTANTE LEGAL: VELKY LILIANA MEDINA DURÁN</t>
  </si>
  <si>
    <t>NIT. No. 900.238.438-1                                
C.C.  No. 52.430.809 DE BOGOTÁ</t>
  </si>
  <si>
    <r>
      <t xml:space="preserve">Mail: </t>
    </r>
    <r>
      <rPr>
        <sz val="10"/>
        <rFont val="Verdana"/>
        <family val="2"/>
      </rPr>
      <t>liliana.medina@growdata.com.co</t>
    </r>
    <r>
      <rPr>
        <b/>
        <sz val="10"/>
        <rFont val="Verdana"/>
        <family val="2"/>
      </rPr>
      <t xml:space="preserve">
Dirección: </t>
    </r>
    <r>
      <rPr>
        <sz val="10"/>
        <rFont val="Verdana"/>
        <family val="2"/>
      </rPr>
      <t>Carrera 15 No.91-30 Piso 2 Bogotá</t>
    </r>
    <r>
      <rPr>
        <b/>
        <sz val="10"/>
        <rFont val="Verdana"/>
        <family val="2"/>
      </rPr>
      <t xml:space="preserve">
Telefono: </t>
    </r>
    <r>
      <rPr>
        <sz val="10"/>
        <rFont val="Verdana"/>
        <family val="2"/>
      </rPr>
      <t>7465659</t>
    </r>
  </si>
  <si>
    <t xml:space="preserve">NIT. PASSWORD CONSULTING SERVICES S.A.S No. 900.175316-8/ NIT. NEXURA INTERNACIONAL S.A.S No.805.025.355-8/                  NIT.EDURED  No.901.100.455-5        C.C1.024.472.794 DE BOGOTÁ                        </t>
  </si>
  <si>
    <r>
      <t xml:space="preserve">Mail: </t>
    </r>
    <r>
      <rPr>
        <sz val="10"/>
        <rFont val="Verdana"/>
        <family val="2"/>
      </rPr>
      <t>julie.sanchez@password.com.co</t>
    </r>
    <r>
      <rPr>
        <b/>
        <sz val="10"/>
        <rFont val="Verdana"/>
        <family val="2"/>
      </rPr>
      <t xml:space="preserve">
Dirección: </t>
    </r>
    <r>
      <rPr>
        <sz val="10"/>
        <rFont val="Verdana"/>
        <family val="2"/>
      </rPr>
      <t>Calle 29 No.6-94 Ofic 901 Bogotá</t>
    </r>
    <r>
      <rPr>
        <b/>
        <sz val="10"/>
        <rFont val="Verdana"/>
        <family val="2"/>
      </rPr>
      <t xml:space="preserve">
Telefono: </t>
    </r>
    <r>
      <rPr>
        <sz val="10"/>
        <rFont val="Verdana"/>
        <family val="2"/>
      </rPr>
      <t>3401363</t>
    </r>
  </si>
  <si>
    <t>PROPONENTE: UNIÓN TEMPORAL MENTALIDAD Y CULTURA TIC
REPRESENTANTE LEGAL: JULIE ANDREA SÁNCHEZ PINEDA</t>
  </si>
  <si>
    <t>X</t>
  </si>
  <si>
    <r>
      <rPr>
        <b/>
        <sz val="10"/>
        <color theme="1"/>
        <rFont val="Verdana"/>
        <family val="2"/>
      </rPr>
      <t>MÓNICA LILIANA PÉREZ RUEDA</t>
    </r>
    <r>
      <rPr>
        <sz val="10"/>
        <color theme="1"/>
        <rFont val="Verdana"/>
        <family val="2"/>
      </rPr>
      <t xml:space="preserve"> - LÍDER ADMINISTRATIVA EN TIC CONFÍO - CONTRATISTA</t>
    </r>
  </si>
  <si>
    <t>3.5.1</t>
  </si>
  <si>
    <t>REQUISITOS VERIFICACIÓN TÉCNICA - PONDERANTES</t>
  </si>
  <si>
    <t>3.5</t>
  </si>
  <si>
    <t>FACTORES Y CRITERIOS DE EVALUACIÓN (PUNTAJE MAXIMO HASTA 1.000 PUNTOS)</t>
  </si>
  <si>
    <t>PUNTAJE PARA EL PROPONENTE QUE PRESENTA PERSONAL ADICIONAL AL MÍNIMO REQUERIDO, DE ACUERDO CON LA NECESIDAD DEL SERVICIO Y EL DESARROLLO DEL OBJETO CONTRACTUAL. (HASTA 250 PUNTOS)</t>
  </si>
  <si>
    <t>PUNTAJE TOTAL</t>
  </si>
  <si>
    <t>MÁXIMO 250 PUNTOS</t>
  </si>
  <si>
    <t>50 PUNTOS</t>
  </si>
  <si>
    <t>Hoja de Vida  por personal adicional - Un (1) Especialista en Gestión del Conocimiento.</t>
  </si>
  <si>
    <t xml:space="preserve">Carta de compromiso para el apoyo por el tiempo de la ejecución del contrato, firmada por la persona propuesta.  (Anexo 8) </t>
  </si>
  <si>
    <t>Hoja de Vida  por personal adicional - Un (1) profesional en Ingeniero de Sistemas o electrónica.</t>
  </si>
  <si>
    <t>Hoja de Vida  por personal adicional - Un (1)  Analista de datos.</t>
  </si>
  <si>
    <t>40 PUNTOS</t>
  </si>
  <si>
    <t>Hoja de Vida  por personal adicional - Asistente Administrativo: mínimo técnico o tecnólogo en los núcleos básicos de administración, economía, contaduría y afines.</t>
  </si>
  <si>
    <t>30 PUNTOS</t>
  </si>
  <si>
    <t xml:space="preserve">Hoja de Vida  por personal adicional - Auxiliar Contable: mínimo profesional en los núcleos básicos de contaduría, administración, economía, ingeniería y afines. </t>
  </si>
  <si>
    <t>Hoja de Vida  por personal adicional - Auxiliar de Gestión Humana: mínimo técnico o tecnólogo en los núcleos básicos de ciencias sociales y humanas, administración, economía, ingeniería y afines.</t>
  </si>
  <si>
    <t>3.5.2</t>
  </si>
  <si>
    <t>FACTOR SOFTWARE DE GESTIÓN DE SERVICIOS DE TIC (HASTA 250 PUNTOS)</t>
  </si>
  <si>
    <t>3.5.3</t>
  </si>
  <si>
    <t>FACTOR SOLUCIONES PARA GENERAR MAYOR DIVULGACIÓN DEL PROGRAMA (HASTA 200 PUNTOS)</t>
  </si>
  <si>
    <t>MÁXIMO 100 PUNTOS</t>
  </si>
  <si>
    <t>3.5.4</t>
  </si>
  <si>
    <t>FACTOR PROPUESTA ECONÓMICA (HASTA 200 PUNTOS)  Anexo No. 11</t>
  </si>
  <si>
    <t>3.5.5</t>
  </si>
  <si>
    <t>APOYO A LA INDUSTRIA NACIONAL:  (HASTA 100 PUNTOS) Anexo No. 9</t>
  </si>
  <si>
    <t>MÁXIMO 70 PUNTOS</t>
  </si>
  <si>
    <t>Oferta Nacional</t>
  </si>
  <si>
    <t>158</t>
  </si>
  <si>
    <t>MÁXIMO 30 PUNTOS</t>
  </si>
  <si>
    <t xml:space="preserve">Oferentes Extranjeros que incorporen componente colombiano de bienes y servicios. </t>
  </si>
  <si>
    <t>0 PUNTOS</t>
  </si>
  <si>
    <t>Oferentes Extranjero</t>
  </si>
  <si>
    <t>OBSERVACIÓN</t>
  </si>
  <si>
    <t>338 a 339</t>
  </si>
  <si>
    <t>344 a 345</t>
  </si>
  <si>
    <t>347- 349</t>
  </si>
  <si>
    <t>352 a 353</t>
  </si>
  <si>
    <t>356 a 358</t>
  </si>
  <si>
    <t xml:space="preserve">El proponente ofreció en debida forma el siguiente personal adicional:
•	Un (1) Especialista en Gestión del Conocimiento - 50 puntos
•	Un (1) profesional en Ingeniero de Sistemas o electrónica - 50 puntos
•	Un (1) Analista de datos - 50 puntos
•	Un (1) Asistente Administrativo: mínimo técnico o tecnólogo en los núcleos básicos de administración, economía, contaduría y afines - 40 puntos 
•	Un (1) Auxiliar Contable: mínimo profesional en los núcleos básicos de contaduría, administración, economía, ingeniería y afines - 30 puntos 
                                                                                                                                                                                                                                                                                                                                                                                                                                                                                                                                                                                                                                                            </t>
  </si>
  <si>
    <t>327 a 328</t>
  </si>
  <si>
    <t xml:space="preserve"> Solución para el envío de correos electrónicos de forma masiva</t>
  </si>
  <si>
    <t>Solución de Gateway para el envío de mensajes de texto vía telefonía móvil</t>
  </si>
  <si>
    <t>No se adjunta ficha técnica como se solicita, solamente carta de compromiso donde autocertifica el cumplimiento de las caracteristicas técnicas y funcionales solicitadas por la entidad, sin que la misma permita la verificación de las caracteristicas solicitadas;  en este sentido no cumple con las condiciones exigidas en las Reglas de Participación que señala el cumplimiento integral de los requisitos establecidos en el numeral 3.5.3.1</t>
  </si>
  <si>
    <t>No se adjunta ficha técnica como se solicita, solamente carta de compromiso donde autocertifica el cumplimiento de las caracteristicas técnicas y funcionales solicitadas por la entidad, sin que la misma permita la verificación de las caracteristicas solicitadas;  en este sentido no cumple con las condiciones exigidas en las Reglas de Participación que señala el cumplimiento integral de los requisitos establecidos en el numeral 3.5.3.2</t>
  </si>
  <si>
    <t>329 a 331</t>
  </si>
  <si>
    <t>Oferente Nacional</t>
  </si>
  <si>
    <t>EVALUACIÓN INFORME FINAL</t>
  </si>
  <si>
    <t>RESULTADO</t>
  </si>
  <si>
    <r>
      <t xml:space="preserve">SANDRA PATRICIA DEL CASTILLO GARCÍA - </t>
    </r>
    <r>
      <rPr>
        <sz val="10"/>
        <rFont val="Verdana"/>
        <family val="2"/>
      </rPr>
      <t>GESTORA DE PROYECTOS - CONTRATISTA</t>
    </r>
  </si>
  <si>
    <t>139-141</t>
  </si>
  <si>
    <t>158 - 160</t>
  </si>
  <si>
    <t>164-167</t>
  </si>
  <si>
    <t>PUNTAJE</t>
  </si>
  <si>
    <t>132 a 138</t>
  </si>
  <si>
    <t>145 a 148</t>
  </si>
  <si>
    <t>149 a 150</t>
  </si>
  <si>
    <t>155 a 157</t>
  </si>
  <si>
    <t>168 a 169</t>
  </si>
  <si>
    <t xml:space="preserve">X </t>
  </si>
  <si>
    <t>173 a 175</t>
  </si>
  <si>
    <t>187 a 191</t>
  </si>
  <si>
    <t>183 a 186</t>
  </si>
  <si>
    <t xml:space="preserve">El proponente ofreció en debida forma el siguiente personal adicional:
•	Un (1) Especialista en Gestión del Conocimiento - 50 puntos
•	Un (1) profesional en Ingeniero de Sistemas o electrónica - 50 puntos
•	Un (1) Analista de datos - 50 puntos
•	Un (1) Asistente Administrativo: mínimo técnico o tecnólogo en los núcleos básicos de administración, economía, contaduría y afines - 40 puntos 
•	Un (1) Auxiliar de Gestión Humana: mínimo técnico o tecnólogo en los núcleos básicos de ciencias sociales y humanas, administración, economía, ingeniería y afines - 30 puntos
                                                                                                                    </t>
  </si>
  <si>
    <t>Presenta el título de técnologa en gestión contable y conforme a las Reglas de Participación, las condiciones mínimas exigidas para este perfil es que sea profesional en los núcleos básicos de contaduría, administración, economía, ingeniería y afines.</t>
  </si>
  <si>
    <t xml:space="preserve">Garantía del acceso a la plataforma desde cualquier lugar del territorio nacional ingresando desde la página WEB del proponente.Que indique con cual solución de software cuenta y anexar una certificación de uno de sus clientes donde esté manifieste que hace uso de dicha plataforma
</t>
  </si>
  <si>
    <t>194 a 195</t>
  </si>
  <si>
    <t>325 a 326</t>
  </si>
  <si>
    <t>198 a 229</t>
  </si>
  <si>
    <t>231 a 308</t>
  </si>
  <si>
    <t>312</t>
  </si>
  <si>
    <t>217-219</t>
  </si>
  <si>
    <t>246 a 256</t>
  </si>
  <si>
    <t>285 a 286</t>
  </si>
  <si>
    <t>303 a 304</t>
  </si>
  <si>
    <t>316 a 317</t>
  </si>
  <si>
    <t>320 a 341</t>
  </si>
  <si>
    <t>343 a 359</t>
  </si>
  <si>
    <t>P= (Vm x 200) / Vo</t>
  </si>
  <si>
    <r>
      <t xml:space="preserve">No presenta el proponente una certificación de uno de sus clientes donde manifieste que hace uso de dicha plataforma, toda vez que no se evidencia que la plataforma está en uso, por lo que a la fecha puede estar desactualizada y en este sentido no cumple con las condiciones exigidas en las Reglas de Participación que señala el cumplimiento integral de los requisitos establecidos en el numeral 3.5.2., toda vez que se certifica el uso de un cliente en el pasado y las reglas de participación exigen tiempo presente al manifestar: </t>
    </r>
    <r>
      <rPr>
        <i/>
        <sz val="10"/>
        <rFont val="Verdana"/>
        <family val="2"/>
      </rPr>
      <t xml:space="preserve">"(...)certificación de uno de sus clientes donde este manifieste que hace uso de dicha plataforma".         </t>
    </r>
    <r>
      <rPr>
        <sz val="10"/>
        <rFont val="Verdana"/>
        <family val="2"/>
      </rPr>
      <t>Del software "</t>
    </r>
    <r>
      <rPr>
        <i/>
        <sz val="10"/>
        <rFont val="Verdana"/>
        <family val="2"/>
      </rPr>
      <t>Sistema integrado de gestión de eventos y servicios</t>
    </r>
    <r>
      <rPr>
        <sz val="10"/>
        <rFont val="Verdana"/>
        <family val="2"/>
      </rPr>
      <t>" se presentó como un desarrollo hecho a la medida y no se encuentra información del mismo, ya que al verificar la página del proponente quinta generación, e intentar acceder al software de gestión de servicios TIC, redirige a una página que no es del dominio de www.qgeneracion.com. Se realiza la búsqueda en el motor de búsqueda GOOGLE, para verificar que el software “SISTEMA INTEGRADO DE GESTIÓN DE EVENTOS Y SERVICIOS”, cumpla con lo que se requiere, pero no se encuentra ninguna página o documento relacionado con dicho software que permita la verificación de sus funcionalidades.</t>
    </r>
  </si>
  <si>
    <r>
      <t xml:space="preserve">No presenta el proponente una certificación de uno de sus clientes donde manifieste que hace uso de dicha plataforma, toda vez que no se evidencia que la plataforma está en uso, se utilizó conforme a la certificación anexa hasta el 31 de octubre de 2016, por lo que a la fecha puede estar desactualizada y en este sentido no cumple con las condiciones exigidas en las Reglas de Participación que señala el cumplimiento integral de los requisitos establecidos en el numeral 3.5.2.; toda vez que se certifica el uso de un cliente en el pasado y las reglas de participación exigen tiempo presente al manifestar: </t>
    </r>
    <r>
      <rPr>
        <i/>
        <sz val="10"/>
        <rFont val="Verdana"/>
        <family val="2"/>
      </rPr>
      <t xml:space="preserve">"(...) certificación de uno de sus clientes donde este manifieste que hace uso de dicha plataforma".   </t>
    </r>
    <r>
      <rPr>
        <sz val="10"/>
        <rFont val="Verdana"/>
        <family val="2"/>
      </rPr>
      <t xml:space="preserve"> </t>
    </r>
  </si>
  <si>
    <r>
      <t xml:space="preserve">No cumple, en el sentido que el envío de SMS no es recurrente. En la ficha técnica aportada, a folio 242, se describen los tipos de mensaje: </t>
    </r>
    <r>
      <rPr>
        <i/>
        <sz val="10"/>
        <rFont val="Verdana"/>
        <family val="2"/>
      </rPr>
      <t>Envío rápido, envío masivo y plantillas,</t>
    </r>
    <r>
      <rPr>
        <sz val="10"/>
        <rFont val="Verdana"/>
        <family val="2"/>
      </rPr>
      <t xml:space="preserve"> pero en ninguna de las opciones se menciona el envío recurrente; en este sentido no cumple con las condiciones exigidas en las Reglas de Participación que señala el cumplimiento integral de los requisitos establecidos en el numeral 3.5.3.2</t>
    </r>
  </si>
  <si>
    <t>Valor Propuesta Ofertada: $1.785.072.000</t>
  </si>
  <si>
    <t>378</t>
  </si>
  <si>
    <t>Valor Propuesta Ofertada: $1.783.729.616</t>
  </si>
  <si>
    <t>361</t>
  </si>
  <si>
    <t>Valor Propuesta Ofertada: $1.784.003.068</t>
  </si>
  <si>
    <t>310</t>
  </si>
  <si>
    <t>Valor media aritmética: $1.784.268.228</t>
  </si>
  <si>
    <t>Valor media aritmética:$1.784.268.228</t>
  </si>
  <si>
    <t>Diferencia: -$265.160</t>
  </si>
  <si>
    <t>Diferencia:-$538.612</t>
  </si>
  <si>
    <t>Diferencia: $803.772</t>
  </si>
  <si>
    <r>
      <rPr>
        <b/>
        <sz val="10"/>
        <rFont val="Verdana"/>
        <family val="2"/>
      </rPr>
      <t>GONZALO JOYA SANTANA</t>
    </r>
    <r>
      <rPr>
        <sz val="10"/>
        <rFont val="Verdana"/>
        <family val="2"/>
      </rPr>
      <t xml:space="preserve"> - INGENIERO DE PROYECTOS DE TECNOLOGÍA - CONTRATISTA</t>
    </r>
  </si>
  <si>
    <r>
      <rPr>
        <b/>
        <sz val="10"/>
        <rFont val="Verdana"/>
        <family val="2"/>
      </rPr>
      <t>MÓNICA LILIANA PÉREZ RUEDA</t>
    </r>
    <r>
      <rPr>
        <sz val="10"/>
        <rFont val="Verdana"/>
        <family val="2"/>
      </rPr>
      <t xml:space="preserve"> - LÍDER ADMINISTRATIVA EN TIC CONFÍO - CONTRATISTA</t>
    </r>
  </si>
  <si>
    <t>Repite perfil en el sentido que se  compromete con dos (2) analistas de datos; sin embargo, se tiene en cuenta para el perfil de analista de datos, la documentación aportada por el proponente que cumple con lo requerido.</t>
  </si>
  <si>
    <t>El proponente ofreció en debida forma el siguiente personal adicional:                                                                                                                                                                                              
•	Un (1) Especialista en Gestión del Conocimiento - 50 puntos
•	Un (1) profesional en Ingeniero de Sistemas o electrónica - 50 puntos
•	Un (1) Analista de datos - 50 puntos
•	Un (1) Asistente Administrativo: mínimo técnico o tecnólogo en los núcleos básicos de administración, economía, contaduría y afines - 40 puntos 
•	Un (1) Auxiliar Contable: mínimo profesional en los núcleos básicos de contaduría, administración, economía, ingeniería y afines - 30 puntos 
•	Un (1) Auxiliar de Gestión Humana: mínimo técnico o tecnólogo en los núcleos básicos de ciencias sociales y humanas, administración, economía, ingeniería y afines - 30 puntos</t>
  </si>
  <si>
    <t>VERIFICACIÓN DE REQUISITOS TÉCNICOS</t>
  </si>
  <si>
    <t>PROPONENTE: UNIÓN TEMPORAL EYPE
REPRESENTANTE LEGAL: ZAQUILLE MARÍA NADER PALIS</t>
  </si>
  <si>
    <t>NIT. No. ZAQUILLE MARÍA NADER PALIS No.52249157-7 y EVENTOS Y PROTOCOLO EMPRESARIAL S.A.S No. 900.369.179-9
C.C.  No. 52.249.157 DE BOGOTÁ</t>
  </si>
  <si>
    <r>
      <t xml:space="preserve">Mail: </t>
    </r>
    <r>
      <rPr>
        <sz val="10"/>
        <rFont val="Verdana"/>
        <family val="2"/>
      </rPr>
      <t xml:space="preserve">contratos@eype.co </t>
    </r>
    <r>
      <rPr>
        <b/>
        <sz val="10"/>
        <rFont val="Verdana"/>
        <family val="2"/>
      </rPr>
      <t xml:space="preserve">
Dirección: </t>
    </r>
    <r>
      <rPr>
        <sz val="10"/>
        <rFont val="Verdana"/>
        <family val="2"/>
      </rPr>
      <t>Calle 44C Bis No.50-29 Bogotá</t>
    </r>
    <r>
      <rPr>
        <b/>
        <sz val="10"/>
        <rFont val="Verdana"/>
        <family val="2"/>
      </rPr>
      <t xml:space="preserve">
Telefono:</t>
    </r>
    <r>
      <rPr>
        <sz val="10"/>
        <rFont val="Verdana"/>
        <family val="2"/>
      </rPr>
      <t xml:space="preserve"> 2222440 </t>
    </r>
  </si>
  <si>
    <t>REQUISITOS VERIFICACIÓN TÉCNICA</t>
  </si>
  <si>
    <t xml:space="preserve">CUMPLE </t>
  </si>
  <si>
    <t>CERTIFICACIÓN DE DISPONIBILIDAD DE PERSONAL:</t>
  </si>
  <si>
    <t>1.1</t>
  </si>
  <si>
    <r>
      <rPr>
        <b/>
        <sz val="10"/>
        <rFont val="Verdana"/>
        <family val="2"/>
      </rPr>
      <t xml:space="preserve">ANEXO No. 5: : FORMATO CARTA DE COMPROMISO – EQUIPO BASE : </t>
    </r>
    <r>
      <rPr>
        <sz val="10"/>
        <rFont val="Verdana"/>
        <family val="2"/>
      </rPr>
      <t>Además de las certificaciones solicitadas, el proponente deberá anexar diligenciado el respectivo anexo correspondiente para efectos de que la entidad pueda realizar la respectiva verificación, donde se especifique que la disponibilidad permanente del personal mínimo requerido así: Un (1) gerente de proyectos, Un (1) Coordinador Técnico, Un (1) Coordinador de Agendamiento, para la organización, planeación, coordinación administrativa, seguimiento y control de la ejecución de la formación presencial, masificación y posicionamiento del programa En TIC confío y demás actividades relacionales del desarrollo de la estrategia de Masificación Presencial a nivel nacional, para la vigencia 2019.</t>
    </r>
  </si>
  <si>
    <t>El proponente no presento diligenciado anexo donde se especifique la disponibilidad permanente del personal mínimo requerido así: Un (1) gerente de proyectos, Un (1) Coordinador Técnico, Un (1) Coordinador de Agendamiento; formato que deberá ser suscrito por el representante legal, conforme a lo descrito en el numeral 3.4.1.1 de las reglas de participación.</t>
  </si>
  <si>
    <t xml:space="preserve">1.2 </t>
  </si>
  <si>
    <r>
      <t xml:space="preserve">IDONEIDAD Y EXPERIENCIA MÍNIMA DEL EQUIPO DE TRABAJO: </t>
    </r>
    <r>
      <rPr>
        <sz val="10"/>
        <rFont val="Verdana"/>
        <family val="2"/>
      </rPr>
      <t>Para efectos de verificar el cumplimiento de los perfiles requeridos, el proponente deberá anexar la hoja de vida y los soportes del equipo humano solicitado, de la siguiente manera:</t>
    </r>
  </si>
  <si>
    <t xml:space="preserve">1.2.1 </t>
  </si>
  <si>
    <t xml:space="preserve">Hoja de vida - Gerente de Proyecto: </t>
  </si>
  <si>
    <t>133 a 152</t>
  </si>
  <si>
    <t>1.2.1.1</t>
  </si>
  <si>
    <t>1.2.1.2</t>
  </si>
  <si>
    <t xml:space="preserve">Copia matricula profesional </t>
  </si>
  <si>
    <t>1.2.1.3</t>
  </si>
  <si>
    <t>Copia de la documentación que acredite Certificación PMP Vigente.</t>
  </si>
  <si>
    <t>NO CUMPLE</t>
  </si>
  <si>
    <t xml:space="preserve">No cumple, de conformidad con la validación realizada en la página oficial de PMP. Las Reglas de participación son claras al determinar que “No se tendrán en cuenta los documentos que pretendan adicionar, modificar o mejorar la propuesta y que los mismos sean expedidos en fechas con posterioridad al cierre del proceso.” </t>
  </si>
  <si>
    <t>1.2.1.4</t>
  </si>
  <si>
    <t>Copia de los títulos académicos obtenidos o actas de grado en disciplinas relacionadas en el personal mínimo requerido. Si el titulo fue otorgado en el exterior debe acreditar que este se encuentra convalidado en Colombia de conformidad con la normativa vigente.</t>
  </si>
  <si>
    <t>146 a 147</t>
  </si>
  <si>
    <t>• Profesional con estudios en los núcleos básicos de conocimiento de administración o ingenierías.</t>
  </si>
  <si>
    <t>• Postgrado en Gerencia de Proyectos o Gerencia de Tecnología o afines</t>
  </si>
  <si>
    <t xml:space="preserve">No es afin con el requerimiento de Gerencia de Proyectos ó Gerencia e Tecnología. Las Reglas de participación son claras al determinar que “No se tendrán en cuenta los documentos que pretendan adicionar, modificar o mejorar la propuesta y que los mismos sean expedidos en fechas con posterioridad al cierre del proceso.” </t>
  </si>
  <si>
    <t xml:space="preserve">• Con mínimo siete (7) años de experiencia general a partir de la expedición de la matrícula profesional </t>
  </si>
  <si>
    <t xml:space="preserve">• Profesional y experiencia específica mínima de cuatro (4) años como líder o gerente de proyectos. </t>
  </si>
  <si>
    <t>148 y 149</t>
  </si>
  <si>
    <t>1.2.1.5</t>
  </si>
  <si>
    <t xml:space="preserve">Certificaciones de experiencia laboral o actas de liquidación firmadas que acrediten experiencia mínima requerida. Las certificaciones de experiencia deben contener la siguiente información requerida en las Reglas de Participación. </t>
  </si>
  <si>
    <t xml:space="preserve">ANEXO 6. Formato Experiencia Personal </t>
  </si>
  <si>
    <t>El formato no está diligenciado conforme a la información acreditada respecto del Contrato de Mejoramiso Ltda., no es concordante las fechas reportadas con la acreditación de experiencia como Gerente de Proyecto plasmada en la certificación.</t>
  </si>
  <si>
    <t>1.2.1.7</t>
  </si>
  <si>
    <t xml:space="preserve">Carta de compromiso para el apoyo durante la ejecución del contrato, firmada por la persona propuesta. (Anexo 5)
</t>
  </si>
  <si>
    <t>1.2.2</t>
  </si>
  <si>
    <t>Hoja de Vida -  Coordinador Técnico</t>
  </si>
  <si>
    <t>154 a 163</t>
  </si>
  <si>
    <t>1.2.2.1</t>
  </si>
  <si>
    <t>1.2.2.2</t>
  </si>
  <si>
    <t>159 a 160</t>
  </si>
  <si>
    <t>1.2.2.3</t>
  </si>
  <si>
    <t xml:space="preserve">Carta de compromiso para el apoyo durante la ejecución del contrato, firmada por la persona propuesta.  (Anexo 5) </t>
  </si>
  <si>
    <t>1.2.3</t>
  </si>
  <si>
    <t>Hoja de Vida  - Coordinador de Agendamientos</t>
  </si>
  <si>
    <t>165 a 175</t>
  </si>
  <si>
    <t>1.2.3.1</t>
  </si>
  <si>
    <t>1.2.3.2</t>
  </si>
  <si>
    <t>x</t>
  </si>
  <si>
    <t>1.2.3.3</t>
  </si>
  <si>
    <t>EXPERIENCIA REQUERIDA</t>
  </si>
  <si>
    <t>2.1</t>
  </si>
  <si>
    <r>
      <t xml:space="preserve">EXPERIENCIA GENERAL: </t>
    </r>
    <r>
      <rPr>
        <sz val="10"/>
        <rFont val="Verdana"/>
        <family val="2"/>
      </rPr>
      <t xml:space="preserve">Para efectos de habilitación dentro del proceso, el proponente deberá acreditar experiencia en máximo cuatro (4) contratos ejecutados, cuya sumatoria sea igual o superior al 100% del presupuesto oficial, los cuales incluyan actividades de divulgación, capacitación y comunicación o educación informal o en gestión del conocimiento o en gestión del cambio.
</t>
    </r>
    <r>
      <rPr>
        <b/>
        <sz val="10"/>
        <rFont val="Verdana"/>
        <family val="2"/>
      </rPr>
      <t xml:space="preserve">ANEXO 7. FORMATO EXPERIENCIA GENERAL  REQUISITO HABILITANTE: </t>
    </r>
    <r>
      <rPr>
        <sz val="10"/>
        <rFont val="Verdana"/>
        <family val="2"/>
      </rPr>
      <t>se tomará en cuenta para efectos de verificación, los contratos relacionados en dicho formato y que cumplan con los establecido en las Reglas de Participación, para su acreditación.</t>
    </r>
  </si>
  <si>
    <t>83 a 102</t>
  </si>
  <si>
    <t>El formato requerido no esta firmando por el representante legal de la UT. No cumple el contrato presentado  con RTVC con las actividades requeridas como experiencia general, que conlleva actividades de divulgación, capacitación y comunicación o educación informal o en gestión del conocimiento o en gestión del cambio. Las Reglas de participación son claras al determinar que “No se tendrán en cuenta los documentos que pretendan adicionar, modificar o mejorar la propuesta y que los mismos sean expedidos en fechas con posterioridad al cierre del proceso.”</t>
  </si>
  <si>
    <r>
      <rPr>
        <b/>
        <sz val="10"/>
        <rFont val="Verdana"/>
        <family val="2"/>
      </rPr>
      <t>EXPERIENCIA GENERAL:</t>
    </r>
    <r>
      <rPr>
        <sz val="10"/>
        <rFont val="Verdana"/>
        <family val="2"/>
      </rPr>
      <t xml:space="preserve">Los contratos presentados, deben hacer sido suscritos, ejecutados y terminados hasta cinco (5) años anteriores a la presentación de la oferta en el presente proceso. </t>
    </r>
  </si>
  <si>
    <t>2.2</t>
  </si>
  <si>
    <r>
      <rPr>
        <b/>
        <sz val="10"/>
        <rFont val="Verdana"/>
        <family val="2"/>
      </rPr>
      <t>EXPERIENCIA ESPECÍFICA:</t>
    </r>
    <r>
      <rPr>
        <sz val="10"/>
        <rFont val="Verdana"/>
        <family val="2"/>
      </rPr>
      <t xml:space="preserve"> El proponente deberá acreditar en al menos uno (1) de los contratos aportados, que realizó actividades de divulgación, capacitación y comunicación para un número mínimo de 10.000 personas en por lo menos ocho (8) departamentos del territorio nacional, el valor de dicho contrato debe ser mínimo del 40% del presupuesto oficial del presente proceso. </t>
    </r>
  </si>
  <si>
    <t>86 a 92</t>
  </si>
  <si>
    <t xml:space="preserve">El proponente debe tener en cuenta todos los aspectos establecidos en las Reglas de Participación para la presentación de sus certificaciones de experiencia:  Deberá acreditar experiencia presentando certificaciones únicamente de contratos desarrollados ejecutados y terminados hasta cinco (5) años anteriores a la presentación de la oferta en el presente proceso. </t>
  </si>
  <si>
    <t xml:space="preserve"> Se requiere la calificación positiva otorgada bajo los parámetros de bueno, satisfactorio o excelente según el caso, en los contratos presentados.</t>
  </si>
  <si>
    <t>RESULTADO RECHAZADO</t>
  </si>
  <si>
    <r>
      <rPr>
        <b/>
        <sz val="10"/>
        <rFont val="Verdana"/>
        <family val="2"/>
      </rPr>
      <t>SANDRA PATRICIA DEL CASTILLO GARCÍA</t>
    </r>
    <r>
      <rPr>
        <sz val="10"/>
        <rFont val="Verdana"/>
        <family val="2"/>
      </rPr>
      <t xml:space="preserve"> - GESTORA DE PROYECTOS - CONTRATISTA</t>
    </r>
  </si>
  <si>
    <r>
      <rPr>
        <b/>
        <sz val="10"/>
        <color theme="1"/>
        <rFont val="Verdana"/>
        <family val="2"/>
      </rPr>
      <t>GONZALO JOYA SANTANA</t>
    </r>
    <r>
      <rPr>
        <sz val="10"/>
        <color theme="1"/>
        <rFont val="Verdana"/>
        <family val="2"/>
      </rPr>
      <t xml:space="preserve"> - INGENIERO DE PROYECTOS DE TECNOLOGÍA - CONTRATISTA</t>
    </r>
  </si>
  <si>
    <t>NO CUMPLE / RECHAZADO</t>
  </si>
  <si>
    <t>RECHAZADO</t>
  </si>
  <si>
    <t>Original Firmado</t>
  </si>
  <si>
    <t xml:space="preserve">OBSERVACIONES </t>
  </si>
  <si>
    <t>PROPONENTE: UNIÓN TEMPORAL ESTRATEGIA TEVEANDINA
REPRESENTANTE LEGAL: OSCAR ORLANDO LEAL ACEVEDO</t>
  </si>
  <si>
    <t>NIT. AMERICANA CORP S.A.S No. 830.029.017-2/ NIT. CONADES No.832.003.656-3 / NIT. ASOCIACIÓN DEPARTAMENTAL DE OBRAS SOCIALES No. 805.018.985-9
C.C.  No. 79.708.998 DE BOGOTÁ</t>
  </si>
  <si>
    <r>
      <t xml:space="preserve">Mail: </t>
    </r>
    <r>
      <rPr>
        <sz val="10"/>
        <rFont val="Verdana"/>
        <family val="2"/>
      </rPr>
      <t>info@conades.org</t>
    </r>
    <r>
      <rPr>
        <b/>
        <sz val="10"/>
        <rFont val="Verdana"/>
        <family val="2"/>
      </rPr>
      <t xml:space="preserve">
Dirección: </t>
    </r>
    <r>
      <rPr>
        <sz val="10"/>
        <rFont val="Verdana"/>
        <family val="2"/>
      </rPr>
      <t>Carrera 80M No.71D-22 Sur Bogotá</t>
    </r>
    <r>
      <rPr>
        <b/>
        <sz val="10"/>
        <rFont val="Verdana"/>
        <family val="2"/>
      </rPr>
      <t xml:space="preserve">
Telefono:</t>
    </r>
    <r>
      <rPr>
        <sz val="10"/>
        <rFont val="Verdana"/>
        <family val="2"/>
      </rPr>
      <t xml:space="preserve"> 7826777</t>
    </r>
  </si>
  <si>
    <t>Folio 181 a 209</t>
  </si>
  <si>
    <t>194 a 199</t>
  </si>
  <si>
    <t>196 a 199</t>
  </si>
  <si>
    <t>200 a 206</t>
  </si>
  <si>
    <t>200 a 209</t>
  </si>
  <si>
    <t>1.2.1.6</t>
  </si>
  <si>
    <t>207 a 209</t>
  </si>
  <si>
    <t>211 a 223</t>
  </si>
  <si>
    <t>222 a 223</t>
  </si>
  <si>
    <t>225 a 237</t>
  </si>
  <si>
    <t>232 a 233</t>
  </si>
  <si>
    <t>234 a 235</t>
  </si>
  <si>
    <t>238 a 256</t>
  </si>
  <si>
    <t>El formato -Anexo 7 - el valor incluido en el formato no corresponde a lo requerido en las Reglas de Participación.</t>
  </si>
  <si>
    <t>No cumple con la experiencia mínima requerida toda vez que su inscripición profesional en el copnia registra desde el 19 de julio del año 2012 y conforme lo establecido en las Reglas de Participación se requiere mínimo siete (7) años de experiencia general a partir de la expedición de la matricula profesional. Lo anterior, de conformidad con lo señalado el articulo 12 de la Ley 842 de 2003 y conforme a las Reglas de Participación. Las Reglas de participación son claras al determinar que “No se tendrán en cuenta los documentos que pretendan adicionar, modificar o mejorar la propuesta y que los mismos sean expedidos en fechas con posterioridad al cierre del proceso.”; Razón por la cual se rechaza la nueva hoja de vida presentada del Señor Cesar Raúl Granados Vásquez, para el rol de Gerente de Proyecto y se tiene como RECHAZADO, dentro del presente proceso de selección.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</si>
</sst>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40A]\ * #,##0.00_ ;_-[$$-240A]\ * \-#,##0.00\ ;_-[$$-240A]\ * &quot;-&quot;??_ ;_-@_ "/>
  </numFmts>
  <fonts count="9" x14ac:knownFonts="1">
    <font>
      <sz val="11"/>
      <color theme="1"/>
      <name val="Calibri"/>
      <family val="2"/>
      <scheme val="minor"/>
    </font>
    <font>
      <sz val="11"/>
      <color theme="1"/>
      <name val="Arial"/>
      <family val="2"/>
    </font>
    <font>
      <sz val="10"/>
      <color theme="1"/>
      <name val="Verdana"/>
      <family val="2"/>
    </font>
    <font>
      <sz val="10"/>
      <color rgb="FFFF0000"/>
      <name val="Verdana"/>
      <family val="2"/>
    </font>
    <font>
      <sz val="10"/>
      <name val="Verdana"/>
      <family val="2"/>
    </font>
    <font>
      <b/>
      <sz val="10"/>
      <name val="Verdana"/>
      <family val="2"/>
    </font>
    <font>
      <b/>
      <sz val="10"/>
      <color theme="1"/>
      <name val="Verdana"/>
      <family val="2"/>
    </font>
    <font>
      <i/>
      <sz val="10"/>
      <name val="Verdana"/>
      <family val="2"/>
    </font>
    <font>
      <b/>
      <sz val="10"/>
      <color rgb="FFFF0000"/>
      <name val="Verdana"/>
      <family val="2"/>
    </font>
  </fonts>
  <fills count="3">
    <fill>
      <patternFill patternType="none"/>
    </fill>
    <fill>
      <patternFill patternType="gray125"/>
    </fill>
    <fill>
      <patternFill patternType="solid">
        <fgColor theme="0"/>
        <bgColor indexed="64"/>
      </patternFill>
    </fill>
  </fills>
  <borders count="37">
    <border>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top/>
      <bottom style="medium">
        <color indexed="64"/>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s>
  <cellStyleXfs count="1">
    <xf numFmtId="0" fontId="0" fillId="0" borderId="0"/>
  </cellStyleXfs>
  <cellXfs count="123">
    <xf numFmtId="0" fontId="0" fillId="0" borderId="0" xfId="0"/>
    <xf numFmtId="0" fontId="1" fillId="0" borderId="0" xfId="0" applyFont="1"/>
    <xf numFmtId="0" fontId="1" fillId="0" borderId="0" xfId="0" applyFont="1" applyBorder="1"/>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0" fontId="1" fillId="2" borderId="0" xfId="0" applyFont="1" applyFill="1"/>
    <xf numFmtId="0" fontId="1" fillId="2" borderId="0" xfId="0" applyFont="1" applyFill="1" applyBorder="1"/>
    <xf numFmtId="0" fontId="1" fillId="0" borderId="0" xfId="0" applyFont="1" applyFill="1"/>
    <xf numFmtId="0" fontId="1" fillId="0" borderId="0" xfId="0" applyFont="1" applyFill="1" applyBorder="1"/>
    <xf numFmtId="0" fontId="5" fillId="0" borderId="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1"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xf numFmtId="0" fontId="2" fillId="0" borderId="0" xfId="0" applyFont="1" applyFill="1" applyAlignment="1">
      <alignment horizontal="center"/>
    </xf>
    <xf numFmtId="164" fontId="1" fillId="2" borderId="0" xfId="0" applyNumberFormat="1" applyFont="1" applyFill="1" applyBorder="1"/>
    <xf numFmtId="0" fontId="4" fillId="0" borderId="28" xfId="0" applyFont="1" applyFill="1" applyBorder="1" applyAlignment="1">
      <alignment horizontal="justify" vertical="center" wrapText="1"/>
    </xf>
    <xf numFmtId="0" fontId="5" fillId="0" borderId="11" xfId="0" applyFont="1" applyFill="1" applyBorder="1" applyAlignment="1">
      <alignment horizontal="justify" vertical="center" wrapText="1"/>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4" fillId="0" borderId="11" xfId="0" applyFont="1" applyFill="1" applyBorder="1" applyAlignment="1">
      <alignment horizontal="justify" vertical="center" wrapText="1"/>
    </xf>
    <xf numFmtId="164" fontId="1" fillId="0" borderId="0" xfId="0" applyNumberFormat="1" applyFont="1" applyFill="1" applyBorder="1"/>
    <xf numFmtId="0" fontId="5" fillId="0" borderId="28" xfId="0" applyFont="1" applyFill="1" applyBorder="1" applyAlignment="1">
      <alignment horizontal="center" vertical="center" wrapText="1"/>
    </xf>
    <xf numFmtId="0" fontId="4" fillId="0" borderId="11" xfId="0" applyFont="1" applyFill="1" applyBorder="1" applyAlignment="1">
      <alignment vertical="center" wrapText="1"/>
    </xf>
    <xf numFmtId="1" fontId="4" fillId="0" borderId="28" xfId="0" applyNumberFormat="1" applyFont="1" applyFill="1" applyBorder="1" applyAlignment="1">
      <alignment horizontal="justify" vertical="center" wrapText="1"/>
    </xf>
    <xf numFmtId="1" fontId="4" fillId="0" borderId="11" xfId="0" applyNumberFormat="1" applyFont="1" applyFill="1" applyBorder="1" applyAlignment="1">
      <alignment horizontal="center" vertical="center" wrapText="1"/>
    </xf>
    <xf numFmtId="1" fontId="4" fillId="0" borderId="11" xfId="0" applyNumberFormat="1" applyFont="1" applyFill="1" applyBorder="1" applyAlignment="1">
      <alignment horizontal="justify" vertical="center" wrapText="1"/>
    </xf>
    <xf numFmtId="49" fontId="4" fillId="0" borderId="28" xfId="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49" fontId="4" fillId="0" borderId="11" xfId="0" applyNumberFormat="1" applyFont="1" applyFill="1" applyBorder="1" applyAlignment="1">
      <alignment vertical="center" wrapText="1"/>
    </xf>
    <xf numFmtId="1" fontId="4" fillId="0" borderId="28" xfId="0" applyNumberFormat="1" applyFont="1" applyFill="1" applyBorder="1" applyAlignment="1">
      <alignment horizontal="center" vertical="center" wrapText="1"/>
    </xf>
    <xf numFmtId="1" fontId="4" fillId="0" borderId="2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33"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0" fillId="0" borderId="0" xfId="0" applyFill="1"/>
    <xf numFmtId="0" fontId="4" fillId="0" borderId="11"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28"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29" xfId="0" applyFont="1" applyFill="1" applyBorder="1" applyAlignment="1">
      <alignment horizontal="center" vertical="top" wrapText="1"/>
    </xf>
    <xf numFmtId="1" fontId="4" fillId="0" borderId="28" xfId="0" applyNumberFormat="1" applyFont="1" applyFill="1" applyBorder="1" applyAlignment="1">
      <alignment horizontal="center" vertical="center" wrapText="1"/>
    </xf>
    <xf numFmtId="1" fontId="4" fillId="0" borderId="30" xfId="0" applyNumberFormat="1" applyFont="1" applyFill="1" applyBorder="1" applyAlignment="1">
      <alignment horizontal="center" vertical="center" wrapText="1"/>
    </xf>
    <xf numFmtId="1" fontId="4" fillId="0" borderId="29" xfId="0"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4" fillId="0" borderId="30"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4" fillId="0" borderId="15" xfId="0" applyFont="1" applyFill="1" applyBorder="1" applyAlignment="1">
      <alignment horizontal="justify" vertical="center"/>
    </xf>
    <xf numFmtId="0" fontId="4" fillId="0" borderId="12" xfId="0" applyFont="1" applyFill="1" applyBorder="1" applyAlignment="1">
      <alignment horizontal="justify" vertical="center"/>
    </xf>
    <xf numFmtId="0" fontId="4" fillId="0" borderId="15"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5"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5" fillId="0" borderId="27" xfId="0" applyFont="1" applyFill="1" applyBorder="1" applyAlignment="1">
      <alignment horizontal="center" vertical="center" wrapText="1"/>
    </xf>
    <xf numFmtId="0" fontId="4" fillId="0" borderId="11" xfId="0" applyFont="1" applyFill="1" applyBorder="1" applyAlignment="1">
      <alignment horizontal="center" vertical="center" wrapText="1"/>
    </xf>
    <xf numFmtId="1" fontId="4" fillId="0" borderId="28" xfId="0" applyNumberFormat="1" applyFont="1" applyFill="1" applyBorder="1" applyAlignment="1">
      <alignment horizontal="center" vertical="top" wrapText="1"/>
    </xf>
    <xf numFmtId="1" fontId="4" fillId="0" borderId="30" xfId="0" applyNumberFormat="1" applyFont="1" applyFill="1" applyBorder="1" applyAlignment="1">
      <alignment horizontal="center" vertical="top" wrapText="1"/>
    </xf>
    <xf numFmtId="1" fontId="4" fillId="0" borderId="29" xfId="0" applyNumberFormat="1" applyFont="1" applyFill="1" applyBorder="1" applyAlignment="1">
      <alignment horizontal="center" vertical="top"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1" fontId="4" fillId="0" borderId="15"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1" fontId="3" fillId="0" borderId="15"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1" fontId="5" fillId="0" borderId="15"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BH61"/>
  <sheetViews>
    <sheetView topLeftCell="A50" zoomScale="60" zoomScaleNormal="60" zoomScalePageLayoutView="120" workbookViewId="0">
      <selection activeCell="F46" sqref="F46"/>
    </sheetView>
  </sheetViews>
  <sheetFormatPr baseColWidth="10" defaultColWidth="10.85546875" defaultRowHeight="14.25" x14ac:dyDescent="0.2"/>
  <cols>
    <col min="1" max="1" width="14.85546875" style="4" customWidth="1"/>
    <col min="2" max="2" width="103" style="3" customWidth="1"/>
    <col min="3" max="3" width="11.28515625" style="5" customWidth="1"/>
    <col min="4" max="4" width="11.85546875" style="3" customWidth="1"/>
    <col min="5" max="5" width="18.7109375" style="3" customWidth="1"/>
    <col min="6" max="6" width="59.140625" style="3" customWidth="1"/>
    <col min="7" max="7" width="41.28515625" style="2" customWidth="1"/>
    <col min="8" max="9" width="45.140625" style="2" customWidth="1"/>
    <col min="10" max="60" width="10.85546875" style="2"/>
    <col min="61" max="16384" width="10.85546875" style="1"/>
  </cols>
  <sheetData>
    <row r="1" spans="1:8" s="6" customFormat="1" ht="22.5" customHeight="1" x14ac:dyDescent="0.2">
      <c r="A1" s="63" t="s">
        <v>69</v>
      </c>
      <c r="B1" s="64"/>
      <c r="C1" s="64"/>
      <c r="D1" s="64"/>
      <c r="E1" s="64"/>
      <c r="F1" s="64"/>
      <c r="G1" s="65"/>
    </row>
    <row r="2" spans="1:8" s="6" customFormat="1" ht="24" customHeight="1" x14ac:dyDescent="0.2">
      <c r="A2" s="63" t="s">
        <v>7</v>
      </c>
      <c r="B2" s="64"/>
      <c r="C2" s="64"/>
      <c r="D2" s="64"/>
      <c r="E2" s="64"/>
      <c r="F2" s="64"/>
      <c r="G2" s="65"/>
    </row>
    <row r="3" spans="1:8" s="6" customFormat="1" ht="51" customHeight="1" thickBot="1" x14ac:dyDescent="0.25">
      <c r="A3" s="66" t="s">
        <v>8</v>
      </c>
      <c r="B3" s="67"/>
      <c r="C3" s="67"/>
      <c r="D3" s="67"/>
      <c r="E3" s="67"/>
      <c r="F3" s="67"/>
      <c r="G3" s="68"/>
    </row>
    <row r="4" spans="1:8" s="6" customFormat="1" ht="27.75" customHeight="1" thickBot="1" x14ac:dyDescent="0.25">
      <c r="A4" s="72" t="s">
        <v>0</v>
      </c>
      <c r="B4" s="73"/>
      <c r="C4" s="47" t="s">
        <v>11</v>
      </c>
      <c r="D4" s="74"/>
      <c r="E4" s="48"/>
      <c r="F4" s="47" t="s">
        <v>5</v>
      </c>
      <c r="G4" s="48"/>
    </row>
    <row r="5" spans="1:8" s="8" customFormat="1" ht="73.5" customHeight="1" thickBot="1" x14ac:dyDescent="0.25">
      <c r="A5" s="69" t="s">
        <v>10</v>
      </c>
      <c r="B5" s="70"/>
      <c r="C5" s="51" t="s">
        <v>12</v>
      </c>
      <c r="D5" s="71"/>
      <c r="E5" s="52"/>
      <c r="F5" s="49" t="s">
        <v>13</v>
      </c>
      <c r="G5" s="50"/>
    </row>
    <row r="6" spans="1:8" s="8" customFormat="1" ht="15.75" customHeight="1" x14ac:dyDescent="0.2">
      <c r="A6" s="55" t="s">
        <v>23</v>
      </c>
      <c r="B6" s="56"/>
      <c r="C6" s="59" t="s">
        <v>2</v>
      </c>
      <c r="D6" s="60"/>
      <c r="E6" s="61" t="s">
        <v>1</v>
      </c>
      <c r="F6" s="51" t="s">
        <v>75</v>
      </c>
      <c r="G6" s="52"/>
    </row>
    <row r="7" spans="1:8" s="8" customFormat="1" ht="15" customHeight="1" thickBot="1" x14ac:dyDescent="0.25">
      <c r="A7" s="57"/>
      <c r="B7" s="58"/>
      <c r="C7" s="10" t="s">
        <v>3</v>
      </c>
      <c r="D7" s="11" t="s">
        <v>4</v>
      </c>
      <c r="E7" s="62"/>
      <c r="F7" s="53"/>
      <c r="G7" s="54"/>
    </row>
    <row r="8" spans="1:8" s="9" customFormat="1" ht="26.25" customHeight="1" x14ac:dyDescent="0.2">
      <c r="A8" s="12" t="s">
        <v>24</v>
      </c>
      <c r="B8" s="44" t="s">
        <v>25</v>
      </c>
      <c r="C8" s="45"/>
      <c r="D8" s="45"/>
      <c r="E8" s="45"/>
      <c r="F8" s="45"/>
      <c r="G8" s="46"/>
    </row>
    <row r="9" spans="1:8" s="9" customFormat="1" ht="41.45" customHeight="1" x14ac:dyDescent="0.2">
      <c r="A9" s="75" t="s">
        <v>22</v>
      </c>
      <c r="B9" s="75" t="s">
        <v>26</v>
      </c>
      <c r="C9" s="77" t="s">
        <v>2</v>
      </c>
      <c r="D9" s="77"/>
      <c r="E9" s="75" t="s">
        <v>1</v>
      </c>
      <c r="F9" s="75" t="s">
        <v>55</v>
      </c>
      <c r="G9" s="75" t="s">
        <v>27</v>
      </c>
    </row>
    <row r="10" spans="1:8" s="9" customFormat="1" ht="41.25" customHeight="1" x14ac:dyDescent="0.2">
      <c r="A10" s="76"/>
      <c r="B10" s="76"/>
      <c r="C10" s="12" t="s">
        <v>3</v>
      </c>
      <c r="D10" s="12" t="s">
        <v>4</v>
      </c>
      <c r="E10" s="76"/>
      <c r="F10" s="76"/>
      <c r="G10" s="76"/>
    </row>
    <row r="11" spans="1:8" s="9" customFormat="1" ht="41.25" customHeight="1" x14ac:dyDescent="0.2">
      <c r="A11" s="12" t="s">
        <v>29</v>
      </c>
      <c r="B11" s="18" t="s">
        <v>30</v>
      </c>
      <c r="C11" s="19" t="s">
        <v>20</v>
      </c>
      <c r="D11" s="20"/>
      <c r="E11" s="20" t="s">
        <v>76</v>
      </c>
      <c r="F11" s="78" t="s">
        <v>85</v>
      </c>
      <c r="G11" s="78">
        <v>220</v>
      </c>
    </row>
    <row r="12" spans="1:8" s="9" customFormat="1" ht="41.25" customHeight="1" x14ac:dyDescent="0.2">
      <c r="A12" s="21"/>
      <c r="B12" s="22" t="s">
        <v>6</v>
      </c>
      <c r="C12" s="19" t="s">
        <v>20</v>
      </c>
      <c r="D12" s="20"/>
      <c r="E12" s="20">
        <v>131</v>
      </c>
      <c r="F12" s="79"/>
      <c r="G12" s="79"/>
    </row>
    <row r="13" spans="1:8" s="9" customFormat="1" ht="41.25" customHeight="1" x14ac:dyDescent="0.2">
      <c r="A13" s="21"/>
      <c r="B13" s="22" t="s">
        <v>9</v>
      </c>
      <c r="C13" s="19" t="s">
        <v>20</v>
      </c>
      <c r="D13" s="20"/>
      <c r="E13" s="20" t="s">
        <v>72</v>
      </c>
      <c r="F13" s="79"/>
      <c r="G13" s="79"/>
    </row>
    <row r="14" spans="1:8" s="9" customFormat="1" ht="42" customHeight="1" x14ac:dyDescent="0.2">
      <c r="A14" s="20"/>
      <c r="B14" s="22" t="s">
        <v>31</v>
      </c>
      <c r="C14" s="19" t="s">
        <v>20</v>
      </c>
      <c r="D14" s="20"/>
      <c r="E14" s="20">
        <v>142</v>
      </c>
      <c r="F14" s="79"/>
      <c r="G14" s="79"/>
      <c r="H14" s="23"/>
    </row>
    <row r="15" spans="1:8" s="9" customFormat="1" ht="42" customHeight="1" x14ac:dyDescent="0.2">
      <c r="A15" s="12" t="s">
        <v>29</v>
      </c>
      <c r="B15" s="18" t="s">
        <v>32</v>
      </c>
      <c r="C15" s="19" t="s">
        <v>20</v>
      </c>
      <c r="D15" s="20"/>
      <c r="E15" s="20" t="s">
        <v>77</v>
      </c>
      <c r="F15" s="79"/>
      <c r="G15" s="79"/>
      <c r="H15" s="23"/>
    </row>
    <row r="16" spans="1:8" s="9" customFormat="1" ht="42" customHeight="1" x14ac:dyDescent="0.2">
      <c r="A16" s="20"/>
      <c r="B16" s="22" t="s">
        <v>6</v>
      </c>
      <c r="C16" s="19" t="s">
        <v>20</v>
      </c>
      <c r="D16" s="20"/>
      <c r="E16" s="20">
        <v>144</v>
      </c>
      <c r="F16" s="79"/>
      <c r="G16" s="79"/>
      <c r="H16" s="23"/>
    </row>
    <row r="17" spans="1:8" s="9" customFormat="1" ht="42" customHeight="1" x14ac:dyDescent="0.2">
      <c r="A17" s="20"/>
      <c r="B17" s="22" t="s">
        <v>9</v>
      </c>
      <c r="C17" s="19" t="s">
        <v>20</v>
      </c>
      <c r="D17" s="20"/>
      <c r="E17" s="20" t="s">
        <v>78</v>
      </c>
      <c r="F17" s="79"/>
      <c r="G17" s="79"/>
      <c r="H17" s="23"/>
    </row>
    <row r="18" spans="1:8" s="9" customFormat="1" ht="42" customHeight="1" x14ac:dyDescent="0.2">
      <c r="A18" s="20"/>
      <c r="B18" s="22" t="s">
        <v>31</v>
      </c>
      <c r="C18" s="19" t="s">
        <v>20</v>
      </c>
      <c r="D18" s="20"/>
      <c r="E18" s="20">
        <v>152</v>
      </c>
      <c r="F18" s="79"/>
      <c r="G18" s="79"/>
      <c r="H18" s="23"/>
    </row>
    <row r="19" spans="1:8" s="9" customFormat="1" ht="42" customHeight="1" x14ac:dyDescent="0.2">
      <c r="A19" s="12" t="s">
        <v>29</v>
      </c>
      <c r="B19" s="18" t="s">
        <v>33</v>
      </c>
      <c r="C19" s="19" t="s">
        <v>20</v>
      </c>
      <c r="D19" s="20"/>
      <c r="E19" s="20" t="s">
        <v>79</v>
      </c>
      <c r="F19" s="79"/>
      <c r="G19" s="79"/>
      <c r="H19" s="23"/>
    </row>
    <row r="20" spans="1:8" s="9" customFormat="1" ht="42" customHeight="1" x14ac:dyDescent="0.2">
      <c r="A20" s="20"/>
      <c r="B20" s="22" t="s">
        <v>6</v>
      </c>
      <c r="C20" s="19" t="s">
        <v>20</v>
      </c>
      <c r="D20" s="20"/>
      <c r="E20" s="20">
        <v>154</v>
      </c>
      <c r="F20" s="79"/>
      <c r="G20" s="79"/>
      <c r="H20" s="23"/>
    </row>
    <row r="21" spans="1:8" s="9" customFormat="1" ht="42" customHeight="1" x14ac:dyDescent="0.2">
      <c r="A21" s="20"/>
      <c r="B21" s="22" t="s">
        <v>9</v>
      </c>
      <c r="C21" s="19" t="s">
        <v>20</v>
      </c>
      <c r="D21" s="20"/>
      <c r="E21" s="20" t="s">
        <v>73</v>
      </c>
      <c r="F21" s="79"/>
      <c r="G21" s="79"/>
      <c r="H21" s="23"/>
    </row>
    <row r="22" spans="1:8" s="9" customFormat="1" ht="42" customHeight="1" x14ac:dyDescent="0.2">
      <c r="A22" s="20"/>
      <c r="B22" s="22" t="s">
        <v>31</v>
      </c>
      <c r="C22" s="19" t="s">
        <v>20</v>
      </c>
      <c r="D22" s="20"/>
      <c r="E22" s="20">
        <v>161</v>
      </c>
      <c r="F22" s="79"/>
      <c r="G22" s="79"/>
      <c r="H22" s="23"/>
    </row>
    <row r="23" spans="1:8" s="9" customFormat="1" ht="42" customHeight="1" x14ac:dyDescent="0.2">
      <c r="A23" s="12" t="s">
        <v>34</v>
      </c>
      <c r="B23" s="18" t="s">
        <v>35</v>
      </c>
      <c r="C23" s="19" t="s">
        <v>20</v>
      </c>
      <c r="D23" s="20"/>
      <c r="E23" s="20" t="s">
        <v>82</v>
      </c>
      <c r="F23" s="79"/>
      <c r="G23" s="79"/>
      <c r="H23" s="23"/>
    </row>
    <row r="24" spans="1:8" s="9" customFormat="1" ht="42" customHeight="1" x14ac:dyDescent="0.2">
      <c r="A24" s="20"/>
      <c r="B24" s="22" t="s">
        <v>6</v>
      </c>
      <c r="C24" s="19" t="s">
        <v>20</v>
      </c>
      <c r="D24" s="20"/>
      <c r="E24" s="20">
        <v>172</v>
      </c>
      <c r="F24" s="79"/>
      <c r="G24" s="79"/>
      <c r="H24" s="23"/>
    </row>
    <row r="25" spans="1:8" s="9" customFormat="1" ht="42" customHeight="1" x14ac:dyDescent="0.2">
      <c r="A25" s="20"/>
      <c r="B25" s="22" t="s">
        <v>9</v>
      </c>
      <c r="C25" s="19" t="s">
        <v>20</v>
      </c>
      <c r="D25" s="20"/>
      <c r="E25" s="20">
        <v>177</v>
      </c>
      <c r="F25" s="79"/>
      <c r="G25" s="79"/>
      <c r="H25" s="23"/>
    </row>
    <row r="26" spans="1:8" s="9" customFormat="1" ht="42" customHeight="1" x14ac:dyDescent="0.2">
      <c r="A26" s="20"/>
      <c r="B26" s="22" t="s">
        <v>31</v>
      </c>
      <c r="C26" s="19" t="s">
        <v>20</v>
      </c>
      <c r="D26" s="20"/>
      <c r="E26" s="20">
        <v>180</v>
      </c>
      <c r="F26" s="79"/>
      <c r="G26" s="79"/>
      <c r="H26" s="23"/>
    </row>
    <row r="27" spans="1:8" s="9" customFormat="1" ht="42" customHeight="1" x14ac:dyDescent="0.2">
      <c r="A27" s="12" t="s">
        <v>36</v>
      </c>
      <c r="B27" s="18" t="s">
        <v>37</v>
      </c>
      <c r="C27" s="19"/>
      <c r="D27" s="19" t="s">
        <v>20</v>
      </c>
      <c r="E27" s="20" t="s">
        <v>74</v>
      </c>
      <c r="F27" s="92" t="s">
        <v>86</v>
      </c>
      <c r="G27" s="79"/>
      <c r="H27" s="23"/>
    </row>
    <row r="28" spans="1:8" s="9" customFormat="1" ht="42" customHeight="1" x14ac:dyDescent="0.2">
      <c r="A28" s="20"/>
      <c r="B28" s="22" t="s">
        <v>6</v>
      </c>
      <c r="C28" s="19"/>
      <c r="D28" s="19" t="s">
        <v>20</v>
      </c>
      <c r="E28" s="20">
        <v>163</v>
      </c>
      <c r="F28" s="92"/>
      <c r="G28" s="79"/>
      <c r="H28" s="23"/>
    </row>
    <row r="29" spans="1:8" s="9" customFormat="1" ht="174" customHeight="1" x14ac:dyDescent="0.2">
      <c r="A29" s="20"/>
      <c r="B29" s="22" t="s">
        <v>9</v>
      </c>
      <c r="C29" s="19"/>
      <c r="D29" s="20" t="s">
        <v>20</v>
      </c>
      <c r="E29" s="20" t="s">
        <v>80</v>
      </c>
      <c r="F29" s="92"/>
      <c r="G29" s="79"/>
      <c r="H29" s="23"/>
    </row>
    <row r="30" spans="1:8" s="9" customFormat="1" ht="42" customHeight="1" x14ac:dyDescent="0.2">
      <c r="A30" s="20"/>
      <c r="B30" s="22" t="s">
        <v>31</v>
      </c>
      <c r="C30" s="19"/>
      <c r="D30" s="19" t="s">
        <v>20</v>
      </c>
      <c r="E30" s="20">
        <v>170</v>
      </c>
      <c r="F30" s="93"/>
      <c r="G30" s="79"/>
      <c r="H30" s="23"/>
    </row>
    <row r="31" spans="1:8" s="9" customFormat="1" ht="42" customHeight="1" x14ac:dyDescent="0.2">
      <c r="A31" s="12" t="s">
        <v>36</v>
      </c>
      <c r="B31" s="18" t="s">
        <v>38</v>
      </c>
      <c r="C31" s="19" t="s">
        <v>20</v>
      </c>
      <c r="D31" s="20"/>
      <c r="E31" s="20" t="s">
        <v>84</v>
      </c>
      <c r="F31" s="31"/>
      <c r="G31" s="79"/>
      <c r="H31" s="23"/>
    </row>
    <row r="32" spans="1:8" s="9" customFormat="1" ht="42" customHeight="1" x14ac:dyDescent="0.2">
      <c r="A32" s="20"/>
      <c r="B32" s="22" t="s">
        <v>6</v>
      </c>
      <c r="C32" s="19" t="s">
        <v>20</v>
      </c>
      <c r="D32" s="20"/>
      <c r="E32" s="20">
        <v>182</v>
      </c>
      <c r="F32" s="31"/>
      <c r="G32" s="79"/>
      <c r="H32" s="23"/>
    </row>
    <row r="33" spans="1:8" s="9" customFormat="1" ht="42" customHeight="1" x14ac:dyDescent="0.2">
      <c r="A33" s="20"/>
      <c r="B33" s="22" t="s">
        <v>9</v>
      </c>
      <c r="C33" s="19" t="s">
        <v>20</v>
      </c>
      <c r="D33" s="20"/>
      <c r="E33" s="20" t="s">
        <v>83</v>
      </c>
      <c r="F33" s="31"/>
      <c r="G33" s="79"/>
      <c r="H33" s="23"/>
    </row>
    <row r="34" spans="1:8" s="9" customFormat="1" ht="42" customHeight="1" x14ac:dyDescent="0.2">
      <c r="A34" s="20"/>
      <c r="B34" s="22" t="s">
        <v>31</v>
      </c>
      <c r="C34" s="19" t="s">
        <v>20</v>
      </c>
      <c r="D34" s="20"/>
      <c r="E34" s="20">
        <v>192</v>
      </c>
      <c r="F34" s="31"/>
      <c r="G34" s="80"/>
      <c r="H34" s="23"/>
    </row>
    <row r="35" spans="1:8" s="9" customFormat="1" ht="28.5" customHeight="1" x14ac:dyDescent="0.2">
      <c r="A35" s="75" t="s">
        <v>39</v>
      </c>
      <c r="B35" s="75" t="s">
        <v>40</v>
      </c>
      <c r="C35" s="77" t="s">
        <v>2</v>
      </c>
      <c r="D35" s="77"/>
      <c r="E35" s="75" t="s">
        <v>1</v>
      </c>
      <c r="F35" s="75" t="s">
        <v>55</v>
      </c>
      <c r="G35" s="75" t="s">
        <v>27</v>
      </c>
    </row>
    <row r="36" spans="1:8" s="9" customFormat="1" ht="24" customHeight="1" x14ac:dyDescent="0.2">
      <c r="A36" s="76"/>
      <c r="B36" s="76"/>
      <c r="C36" s="12" t="s">
        <v>3</v>
      </c>
      <c r="D36" s="12" t="s">
        <v>4</v>
      </c>
      <c r="E36" s="76"/>
      <c r="F36" s="76"/>
      <c r="G36" s="76"/>
    </row>
    <row r="37" spans="1:8" s="9" customFormat="1" ht="352.5" customHeight="1" x14ac:dyDescent="0.2">
      <c r="A37" s="24" t="s">
        <v>28</v>
      </c>
      <c r="B37" s="25" t="s">
        <v>87</v>
      </c>
      <c r="C37" s="19"/>
      <c r="D37" s="19" t="s">
        <v>20</v>
      </c>
      <c r="E37" s="19" t="s">
        <v>88</v>
      </c>
      <c r="F37" s="26" t="s">
        <v>101</v>
      </c>
      <c r="G37" s="27">
        <v>0</v>
      </c>
    </row>
    <row r="38" spans="1:8" s="9" customFormat="1" ht="23.25" customHeight="1" x14ac:dyDescent="0.2">
      <c r="A38" s="75" t="s">
        <v>41</v>
      </c>
      <c r="B38" s="75" t="s">
        <v>42</v>
      </c>
      <c r="C38" s="77" t="s">
        <v>2</v>
      </c>
      <c r="D38" s="77"/>
      <c r="E38" s="75" t="s">
        <v>1</v>
      </c>
      <c r="F38" s="75" t="s">
        <v>55</v>
      </c>
      <c r="G38" s="75" t="s">
        <v>27</v>
      </c>
    </row>
    <row r="39" spans="1:8" s="9" customFormat="1" ht="34.5" customHeight="1" x14ac:dyDescent="0.2">
      <c r="A39" s="76"/>
      <c r="B39" s="76"/>
      <c r="C39" s="12" t="s">
        <v>3</v>
      </c>
      <c r="D39" s="12" t="s">
        <v>4</v>
      </c>
      <c r="E39" s="76"/>
      <c r="F39" s="76"/>
      <c r="G39" s="76"/>
    </row>
    <row r="40" spans="1:8" s="9" customFormat="1" ht="72" customHeight="1" x14ac:dyDescent="0.2">
      <c r="A40" s="12" t="s">
        <v>43</v>
      </c>
      <c r="B40" s="22" t="s">
        <v>63</v>
      </c>
      <c r="C40" s="19" t="s">
        <v>20</v>
      </c>
      <c r="D40" s="19"/>
      <c r="E40" s="19" t="s">
        <v>90</v>
      </c>
      <c r="F40" s="19"/>
      <c r="G40" s="27">
        <v>100</v>
      </c>
    </row>
    <row r="41" spans="1:8" s="9" customFormat="1" ht="114.95" customHeight="1" x14ac:dyDescent="0.2">
      <c r="A41" s="12" t="s">
        <v>43</v>
      </c>
      <c r="B41" s="22" t="s">
        <v>64</v>
      </c>
      <c r="C41" s="32"/>
      <c r="D41" s="19" t="s">
        <v>20</v>
      </c>
      <c r="E41" s="19" t="s">
        <v>91</v>
      </c>
      <c r="F41" s="28" t="s">
        <v>103</v>
      </c>
      <c r="G41" s="27">
        <v>0</v>
      </c>
    </row>
    <row r="42" spans="1:8" s="9" customFormat="1" ht="27.75" customHeight="1" x14ac:dyDescent="0.2">
      <c r="A42" s="75" t="s">
        <v>44</v>
      </c>
      <c r="B42" s="75" t="s">
        <v>45</v>
      </c>
      <c r="C42" s="77" t="s">
        <v>2</v>
      </c>
      <c r="D42" s="77"/>
      <c r="E42" s="75" t="s">
        <v>1</v>
      </c>
      <c r="F42" s="75" t="s">
        <v>55</v>
      </c>
      <c r="G42" s="75" t="s">
        <v>27</v>
      </c>
      <c r="H42" s="23"/>
    </row>
    <row r="43" spans="1:8" s="9" customFormat="1" ht="21.75" customHeight="1" x14ac:dyDescent="0.2">
      <c r="A43" s="76"/>
      <c r="B43" s="76"/>
      <c r="C43" s="12" t="s">
        <v>3</v>
      </c>
      <c r="D43" s="12" t="s">
        <v>4</v>
      </c>
      <c r="E43" s="76"/>
      <c r="F43" s="76"/>
      <c r="G43" s="76"/>
      <c r="H43" s="23"/>
    </row>
    <row r="44" spans="1:8" s="9" customFormat="1" ht="23.25" customHeight="1" x14ac:dyDescent="0.2">
      <c r="A44" s="24"/>
      <c r="B44" s="17" t="s">
        <v>108</v>
      </c>
      <c r="C44" s="19" t="s">
        <v>20</v>
      </c>
      <c r="D44" s="19"/>
      <c r="E44" s="29" t="s">
        <v>109</v>
      </c>
      <c r="F44" s="33"/>
      <c r="G44" s="81">
        <v>200</v>
      </c>
      <c r="H44" s="23"/>
    </row>
    <row r="45" spans="1:8" s="9" customFormat="1" ht="23.25" customHeight="1" x14ac:dyDescent="0.2">
      <c r="A45" s="24"/>
      <c r="B45" s="17" t="s">
        <v>110</v>
      </c>
      <c r="C45" s="19"/>
      <c r="D45" s="19"/>
      <c r="E45" s="29"/>
      <c r="F45" s="33"/>
      <c r="G45" s="82"/>
      <c r="H45" s="23"/>
    </row>
    <row r="46" spans="1:8" s="9" customFormat="1" ht="23.25" customHeight="1" x14ac:dyDescent="0.2">
      <c r="A46" s="24"/>
      <c r="B46" s="17" t="s">
        <v>112</v>
      </c>
      <c r="C46" s="19"/>
      <c r="D46" s="19"/>
      <c r="E46" s="29"/>
      <c r="F46" s="33"/>
      <c r="G46" s="82"/>
      <c r="H46" s="23"/>
    </row>
    <row r="47" spans="1:8" s="9" customFormat="1" ht="23.25" customHeight="1" x14ac:dyDescent="0.2">
      <c r="A47" s="12"/>
      <c r="B47" s="22" t="s">
        <v>100</v>
      </c>
      <c r="C47" s="19"/>
      <c r="D47" s="19"/>
      <c r="E47" s="19"/>
      <c r="F47" s="27"/>
      <c r="G47" s="83"/>
      <c r="H47" s="23"/>
    </row>
    <row r="48" spans="1:8" s="9" customFormat="1" ht="27" customHeight="1" x14ac:dyDescent="0.2">
      <c r="A48" s="75" t="s">
        <v>46</v>
      </c>
      <c r="B48" s="75" t="s">
        <v>47</v>
      </c>
      <c r="C48" s="77" t="s">
        <v>2</v>
      </c>
      <c r="D48" s="77"/>
      <c r="E48" s="75" t="s">
        <v>1</v>
      </c>
      <c r="F48" s="75" t="s">
        <v>55</v>
      </c>
      <c r="G48" s="75" t="s">
        <v>27</v>
      </c>
    </row>
    <row r="49" spans="1:60" s="9" customFormat="1" ht="17.25" customHeight="1" x14ac:dyDescent="0.2">
      <c r="A49" s="76"/>
      <c r="B49" s="76"/>
      <c r="C49" s="12" t="s">
        <v>3</v>
      </c>
      <c r="D49" s="12" t="s">
        <v>4</v>
      </c>
      <c r="E49" s="76"/>
      <c r="F49" s="76"/>
      <c r="G49" s="76"/>
    </row>
    <row r="50" spans="1:60" s="9" customFormat="1" ht="37.5" customHeight="1" x14ac:dyDescent="0.2">
      <c r="A50" s="12" t="s">
        <v>48</v>
      </c>
      <c r="B50" s="22" t="s">
        <v>49</v>
      </c>
      <c r="C50" s="20" t="s">
        <v>20</v>
      </c>
      <c r="D50" s="19"/>
      <c r="E50" s="19" t="s">
        <v>92</v>
      </c>
      <c r="F50" s="27" t="s">
        <v>68</v>
      </c>
      <c r="G50" s="81">
        <v>70</v>
      </c>
    </row>
    <row r="51" spans="1:60" s="9" customFormat="1" ht="51.75" customHeight="1" x14ac:dyDescent="0.2">
      <c r="A51" s="12" t="s">
        <v>51</v>
      </c>
      <c r="B51" s="22" t="s">
        <v>52</v>
      </c>
      <c r="C51" s="19"/>
      <c r="D51" s="19"/>
      <c r="E51" s="19"/>
      <c r="F51" s="27"/>
      <c r="G51" s="82"/>
    </row>
    <row r="52" spans="1:60" s="9" customFormat="1" ht="58.5" customHeight="1" x14ac:dyDescent="0.2">
      <c r="A52" s="12" t="s">
        <v>53</v>
      </c>
      <c r="B52" s="22" t="s">
        <v>54</v>
      </c>
      <c r="C52" s="19"/>
      <c r="D52" s="19"/>
      <c r="E52" s="19"/>
      <c r="F52" s="27"/>
      <c r="G52" s="83"/>
    </row>
    <row r="53" spans="1:60" s="9" customFormat="1" ht="24" customHeight="1" x14ac:dyDescent="0.2">
      <c r="A53" s="84" t="s">
        <v>70</v>
      </c>
      <c r="B53" s="85"/>
      <c r="C53" s="85"/>
      <c r="D53" s="85"/>
      <c r="E53" s="85"/>
      <c r="F53" s="86"/>
      <c r="G53" s="30">
        <f>+G11+G37+G40+G41+G44+G50</f>
        <v>590</v>
      </c>
    </row>
    <row r="54" spans="1:60" s="9" customFormat="1" ht="42.95" customHeight="1" x14ac:dyDescent="0.2">
      <c r="A54" s="87" t="s">
        <v>71</v>
      </c>
      <c r="B54" s="88"/>
      <c r="C54" s="89" t="s">
        <v>187</v>
      </c>
      <c r="D54" s="90"/>
      <c r="E54" s="90"/>
      <c r="F54" s="90"/>
      <c r="G54" s="91"/>
    </row>
    <row r="55" spans="1:60" s="8" customFormat="1" ht="42.95" customHeight="1" x14ac:dyDescent="0.2">
      <c r="A55" s="94" t="s">
        <v>115</v>
      </c>
      <c r="B55" s="95"/>
      <c r="C55" s="89" t="s">
        <v>187</v>
      </c>
      <c r="D55" s="90"/>
      <c r="E55" s="90"/>
      <c r="F55" s="90"/>
      <c r="G55" s="91"/>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row>
    <row r="56" spans="1:60" s="8" customFormat="1" ht="41.45" customHeight="1" x14ac:dyDescent="0.2">
      <c r="A56" s="96" t="s">
        <v>116</v>
      </c>
      <c r="B56" s="97"/>
      <c r="C56" s="89" t="s">
        <v>187</v>
      </c>
      <c r="D56" s="90"/>
      <c r="E56" s="90"/>
      <c r="F56" s="90"/>
      <c r="G56" s="91"/>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row>
    <row r="57" spans="1:60" s="8" customFormat="1" x14ac:dyDescent="0.2">
      <c r="A57" s="13"/>
      <c r="B57" s="14"/>
      <c r="C57" s="15"/>
      <c r="D57" s="14"/>
      <c r="E57" s="14"/>
      <c r="F57" s="14"/>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row>
    <row r="58" spans="1:60" s="8" customFormat="1" x14ac:dyDescent="0.2">
      <c r="A58" s="13"/>
      <c r="B58" s="14"/>
      <c r="C58" s="15"/>
      <c r="D58" s="14"/>
      <c r="E58" s="14"/>
      <c r="F58" s="14"/>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row>
    <row r="59" spans="1:60" s="8" customFormat="1" x14ac:dyDescent="0.2">
      <c r="A59" s="13"/>
      <c r="B59" s="14"/>
      <c r="C59" s="15"/>
      <c r="D59" s="14"/>
      <c r="E59" s="14"/>
      <c r="F59" s="14"/>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row>
    <row r="60" spans="1:60" s="8" customFormat="1" x14ac:dyDescent="0.2">
      <c r="A60" s="13"/>
      <c r="B60" s="14"/>
      <c r="C60" s="15"/>
      <c r="D60" s="14"/>
      <c r="E60" s="14"/>
      <c r="F60" s="14"/>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row>
    <row r="61" spans="1:60" s="8" customFormat="1" x14ac:dyDescent="0.2">
      <c r="A61" s="13"/>
      <c r="B61" s="14"/>
      <c r="C61" s="15"/>
      <c r="D61" s="14"/>
      <c r="E61" s="14"/>
      <c r="F61" s="14"/>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row>
  </sheetData>
  <mergeCells count="56">
    <mergeCell ref="A55:B55"/>
    <mergeCell ref="C55:G55"/>
    <mergeCell ref="A56:B56"/>
    <mergeCell ref="C56:G56"/>
    <mergeCell ref="E35:E36"/>
    <mergeCell ref="F35:F36"/>
    <mergeCell ref="G35:G36"/>
    <mergeCell ref="A38:A39"/>
    <mergeCell ref="G11:G34"/>
    <mergeCell ref="G50:G52"/>
    <mergeCell ref="A53:F53"/>
    <mergeCell ref="A54:B54"/>
    <mergeCell ref="C54:G54"/>
    <mergeCell ref="B38:B39"/>
    <mergeCell ref="C38:D38"/>
    <mergeCell ref="E38:E39"/>
    <mergeCell ref="F38:F39"/>
    <mergeCell ref="G38:G39"/>
    <mergeCell ref="G44:G47"/>
    <mergeCell ref="F11:F26"/>
    <mergeCell ref="F27:F30"/>
    <mergeCell ref="A9:A10"/>
    <mergeCell ref="B9:B10"/>
    <mergeCell ref="C9:D9"/>
    <mergeCell ref="E9:E10"/>
    <mergeCell ref="F9:F10"/>
    <mergeCell ref="G9:G10"/>
    <mergeCell ref="G42:G43"/>
    <mergeCell ref="A48:A49"/>
    <mergeCell ref="B48:B49"/>
    <mergeCell ref="C48:D48"/>
    <mergeCell ref="E48:E49"/>
    <mergeCell ref="F48:F49"/>
    <mergeCell ref="G48:G49"/>
    <mergeCell ref="A42:A43"/>
    <mergeCell ref="B42:B43"/>
    <mergeCell ref="C42:D42"/>
    <mergeCell ref="E42:E43"/>
    <mergeCell ref="F42:F43"/>
    <mergeCell ref="A35:A36"/>
    <mergeCell ref="B35:B36"/>
    <mergeCell ref="C35:D35"/>
    <mergeCell ref="A1:G1"/>
    <mergeCell ref="A2:G2"/>
    <mergeCell ref="A3:G3"/>
    <mergeCell ref="A5:B5"/>
    <mergeCell ref="C5:E5"/>
    <mergeCell ref="A4:B4"/>
    <mergeCell ref="C4:E4"/>
    <mergeCell ref="B8:G8"/>
    <mergeCell ref="F4:G4"/>
    <mergeCell ref="F5:G5"/>
    <mergeCell ref="F6:G7"/>
    <mergeCell ref="A6:B7"/>
    <mergeCell ref="C6:D6"/>
    <mergeCell ref="E6:E7"/>
  </mergeCells>
  <printOptions horizontalCentered="1"/>
  <pageMargins left="0.23622047244094491" right="0.23622047244094491" top="0.74803149606299213" bottom="0.74803149606299213" header="0.31496062992125984" footer="0.31496062992125984"/>
  <pageSetup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H56"/>
  <sheetViews>
    <sheetView topLeftCell="A51" zoomScale="60" zoomScaleNormal="60" zoomScalePageLayoutView="120" workbookViewId="0">
      <selection activeCell="G59" sqref="G59"/>
    </sheetView>
  </sheetViews>
  <sheetFormatPr baseColWidth="10" defaultColWidth="10.85546875" defaultRowHeight="14.25" x14ac:dyDescent="0.2"/>
  <cols>
    <col min="1" max="1" width="14.85546875" style="4" customWidth="1"/>
    <col min="2" max="2" width="108.7109375" style="3" customWidth="1"/>
    <col min="3" max="3" width="11.28515625" style="5" customWidth="1"/>
    <col min="4" max="4" width="11.85546875" style="3" customWidth="1"/>
    <col min="5" max="5" width="18.7109375" style="3" customWidth="1"/>
    <col min="6" max="6" width="52.85546875" style="3" customWidth="1"/>
    <col min="7" max="7" width="41.5703125" style="2" customWidth="1"/>
    <col min="8" max="9" width="45.140625" style="2" customWidth="1"/>
    <col min="10" max="60" width="10.85546875" style="2"/>
    <col min="61" max="16384" width="10.85546875" style="1"/>
  </cols>
  <sheetData>
    <row r="1" spans="1:8" s="6" customFormat="1" ht="26.1" customHeight="1" x14ac:dyDescent="0.2">
      <c r="A1" s="84" t="s">
        <v>69</v>
      </c>
      <c r="B1" s="85"/>
      <c r="C1" s="85"/>
      <c r="D1" s="85"/>
      <c r="E1" s="85"/>
      <c r="F1" s="85"/>
      <c r="G1" s="86"/>
    </row>
    <row r="2" spans="1:8" s="6" customFormat="1" ht="33.950000000000003" customHeight="1" x14ac:dyDescent="0.2">
      <c r="A2" s="84" t="s">
        <v>7</v>
      </c>
      <c r="B2" s="85"/>
      <c r="C2" s="85"/>
      <c r="D2" s="85"/>
      <c r="E2" s="85"/>
      <c r="F2" s="85"/>
      <c r="G2" s="86"/>
    </row>
    <row r="3" spans="1:8" s="6" customFormat="1" ht="51" customHeight="1" x14ac:dyDescent="0.2">
      <c r="A3" s="44" t="s">
        <v>8</v>
      </c>
      <c r="B3" s="45"/>
      <c r="C3" s="45"/>
      <c r="D3" s="45"/>
      <c r="E3" s="45"/>
      <c r="F3" s="45"/>
      <c r="G3" s="46"/>
    </row>
    <row r="4" spans="1:8" s="6" customFormat="1" ht="27.75" customHeight="1" thickBot="1" x14ac:dyDescent="0.25">
      <c r="A4" s="100" t="s">
        <v>0</v>
      </c>
      <c r="B4" s="101"/>
      <c r="C4" s="53" t="s">
        <v>11</v>
      </c>
      <c r="D4" s="102"/>
      <c r="E4" s="54"/>
      <c r="F4" s="53" t="s">
        <v>5</v>
      </c>
      <c r="G4" s="54"/>
    </row>
    <row r="5" spans="1:8" s="6" customFormat="1" ht="73.5" customHeight="1" thickBot="1" x14ac:dyDescent="0.25">
      <c r="A5" s="69" t="s">
        <v>14</v>
      </c>
      <c r="B5" s="70"/>
      <c r="C5" s="51" t="s">
        <v>15</v>
      </c>
      <c r="D5" s="71"/>
      <c r="E5" s="52"/>
      <c r="F5" s="49" t="s">
        <v>16</v>
      </c>
      <c r="G5" s="50"/>
    </row>
    <row r="6" spans="1:8" s="8" customFormat="1" ht="15.75" customHeight="1" x14ac:dyDescent="0.2">
      <c r="A6" s="55" t="s">
        <v>23</v>
      </c>
      <c r="B6" s="56"/>
      <c r="C6" s="59" t="s">
        <v>2</v>
      </c>
      <c r="D6" s="60"/>
      <c r="E6" s="61" t="s">
        <v>1</v>
      </c>
      <c r="F6" s="51" t="s">
        <v>75</v>
      </c>
      <c r="G6" s="52"/>
    </row>
    <row r="7" spans="1:8" s="8" customFormat="1" ht="27.75" customHeight="1" thickBot="1" x14ac:dyDescent="0.25">
      <c r="A7" s="57"/>
      <c r="B7" s="58"/>
      <c r="C7" s="10" t="s">
        <v>3</v>
      </c>
      <c r="D7" s="11" t="s">
        <v>4</v>
      </c>
      <c r="E7" s="62"/>
      <c r="F7" s="53"/>
      <c r="G7" s="54"/>
    </row>
    <row r="8" spans="1:8" s="9" customFormat="1" ht="47.25" customHeight="1" x14ac:dyDescent="0.2">
      <c r="A8" s="12" t="s">
        <v>24</v>
      </c>
      <c r="B8" s="44" t="s">
        <v>25</v>
      </c>
      <c r="C8" s="45"/>
      <c r="D8" s="45"/>
      <c r="E8" s="45"/>
      <c r="F8" s="45"/>
      <c r="G8" s="46"/>
    </row>
    <row r="9" spans="1:8" s="7" customFormat="1" ht="41.45" customHeight="1" x14ac:dyDescent="0.2">
      <c r="A9" s="75" t="s">
        <v>22</v>
      </c>
      <c r="B9" s="75" t="s">
        <v>26</v>
      </c>
      <c r="C9" s="77" t="s">
        <v>2</v>
      </c>
      <c r="D9" s="77"/>
      <c r="E9" s="75" t="s">
        <v>1</v>
      </c>
      <c r="F9" s="75" t="s">
        <v>55</v>
      </c>
      <c r="G9" s="75" t="s">
        <v>27</v>
      </c>
    </row>
    <row r="10" spans="1:8" s="7" customFormat="1" ht="66" customHeight="1" x14ac:dyDescent="0.2">
      <c r="A10" s="76"/>
      <c r="B10" s="76"/>
      <c r="C10" s="12" t="s">
        <v>3</v>
      </c>
      <c r="D10" s="12" t="s">
        <v>4</v>
      </c>
      <c r="E10" s="76"/>
      <c r="F10" s="76"/>
      <c r="G10" s="76"/>
    </row>
    <row r="11" spans="1:8" s="7" customFormat="1" ht="65.25" customHeight="1" x14ac:dyDescent="0.2">
      <c r="A11" s="12" t="s">
        <v>29</v>
      </c>
      <c r="B11" s="18" t="s">
        <v>30</v>
      </c>
      <c r="C11" s="19" t="s">
        <v>20</v>
      </c>
      <c r="D11" s="20"/>
      <c r="E11" s="20">
        <v>215</v>
      </c>
      <c r="F11" s="78" t="s">
        <v>118</v>
      </c>
      <c r="G11" s="78">
        <v>250</v>
      </c>
    </row>
    <row r="12" spans="1:8" s="7" customFormat="1" ht="41.25" customHeight="1" x14ac:dyDescent="0.2">
      <c r="A12" s="21"/>
      <c r="B12" s="22" t="s">
        <v>6</v>
      </c>
      <c r="C12" s="19" t="s">
        <v>20</v>
      </c>
      <c r="D12" s="20"/>
      <c r="E12" s="20">
        <v>216</v>
      </c>
      <c r="F12" s="79"/>
      <c r="G12" s="79"/>
    </row>
    <row r="13" spans="1:8" s="7" customFormat="1" ht="41.25" customHeight="1" x14ac:dyDescent="0.2">
      <c r="A13" s="21"/>
      <c r="B13" s="22" t="s">
        <v>9</v>
      </c>
      <c r="C13" s="19" t="s">
        <v>20</v>
      </c>
      <c r="D13" s="20"/>
      <c r="E13" s="20" t="s">
        <v>93</v>
      </c>
      <c r="F13" s="79"/>
      <c r="G13" s="79"/>
    </row>
    <row r="14" spans="1:8" s="7" customFormat="1" ht="42" customHeight="1" x14ac:dyDescent="0.2">
      <c r="A14" s="20"/>
      <c r="B14" s="22" t="s">
        <v>31</v>
      </c>
      <c r="C14" s="19" t="s">
        <v>20</v>
      </c>
      <c r="D14" s="20"/>
      <c r="E14" s="20">
        <v>226</v>
      </c>
      <c r="F14" s="79"/>
      <c r="G14" s="79"/>
      <c r="H14" s="16"/>
    </row>
    <row r="15" spans="1:8" s="7" customFormat="1" ht="51" customHeight="1" x14ac:dyDescent="0.2">
      <c r="A15" s="12" t="s">
        <v>29</v>
      </c>
      <c r="B15" s="18" t="s">
        <v>32</v>
      </c>
      <c r="C15" s="19" t="s">
        <v>20</v>
      </c>
      <c r="D15" s="20"/>
      <c r="E15" s="20">
        <v>229</v>
      </c>
      <c r="F15" s="79"/>
      <c r="G15" s="79"/>
      <c r="H15" s="16"/>
    </row>
    <row r="16" spans="1:8" s="7" customFormat="1" ht="42" customHeight="1" x14ac:dyDescent="0.2">
      <c r="A16" s="20"/>
      <c r="B16" s="22" t="s">
        <v>6</v>
      </c>
      <c r="C16" s="19" t="s">
        <v>20</v>
      </c>
      <c r="D16" s="20"/>
      <c r="E16" s="20">
        <v>230</v>
      </c>
      <c r="F16" s="79"/>
      <c r="G16" s="79"/>
      <c r="H16" s="16"/>
    </row>
    <row r="17" spans="1:8" s="7" customFormat="1" ht="42" customHeight="1" x14ac:dyDescent="0.2">
      <c r="A17" s="20"/>
      <c r="B17" s="22" t="s">
        <v>9</v>
      </c>
      <c r="C17" s="19" t="s">
        <v>20</v>
      </c>
      <c r="D17" s="20"/>
      <c r="E17" s="20">
        <v>231</v>
      </c>
      <c r="F17" s="79"/>
      <c r="G17" s="79"/>
      <c r="H17" s="16"/>
    </row>
    <row r="18" spans="1:8" s="7" customFormat="1" ht="42" customHeight="1" x14ac:dyDescent="0.2">
      <c r="A18" s="20"/>
      <c r="B18" s="22" t="s">
        <v>31</v>
      </c>
      <c r="C18" s="19" t="s">
        <v>20</v>
      </c>
      <c r="D18" s="20"/>
      <c r="E18" s="20">
        <v>241</v>
      </c>
      <c r="F18" s="79"/>
      <c r="G18" s="79"/>
      <c r="H18" s="16"/>
    </row>
    <row r="19" spans="1:8" s="7" customFormat="1" ht="47.25" customHeight="1" x14ac:dyDescent="0.2">
      <c r="A19" s="12" t="s">
        <v>29</v>
      </c>
      <c r="B19" s="18" t="s">
        <v>33</v>
      </c>
      <c r="C19" s="19" t="s">
        <v>20</v>
      </c>
      <c r="D19" s="20"/>
      <c r="E19" s="20">
        <v>244</v>
      </c>
      <c r="F19" s="79"/>
      <c r="G19" s="79"/>
      <c r="H19" s="16"/>
    </row>
    <row r="20" spans="1:8" s="7" customFormat="1" ht="42" customHeight="1" x14ac:dyDescent="0.2">
      <c r="A20" s="20"/>
      <c r="B20" s="22" t="s">
        <v>6</v>
      </c>
      <c r="C20" s="19" t="s">
        <v>20</v>
      </c>
      <c r="D20" s="20"/>
      <c r="E20" s="20">
        <v>245</v>
      </c>
      <c r="F20" s="79"/>
      <c r="G20" s="79"/>
      <c r="H20" s="16"/>
    </row>
    <row r="21" spans="1:8" s="7" customFormat="1" ht="42" customHeight="1" x14ac:dyDescent="0.2">
      <c r="A21" s="20"/>
      <c r="B21" s="22" t="s">
        <v>9</v>
      </c>
      <c r="C21" s="19" t="s">
        <v>20</v>
      </c>
      <c r="D21" s="20"/>
      <c r="E21" s="20" t="s">
        <v>94</v>
      </c>
      <c r="F21" s="79"/>
      <c r="G21" s="79"/>
      <c r="H21" s="16"/>
    </row>
    <row r="22" spans="1:8" s="7" customFormat="1" ht="42" customHeight="1" x14ac:dyDescent="0.2">
      <c r="A22" s="20"/>
      <c r="B22" s="22" t="s">
        <v>31</v>
      </c>
      <c r="C22" s="19" t="s">
        <v>20</v>
      </c>
      <c r="D22" s="20"/>
      <c r="E22" s="20">
        <v>267</v>
      </c>
      <c r="F22" s="79"/>
      <c r="G22" s="79"/>
      <c r="H22" s="16"/>
    </row>
    <row r="23" spans="1:8" s="7" customFormat="1" ht="57" customHeight="1" x14ac:dyDescent="0.2">
      <c r="A23" s="12" t="s">
        <v>34</v>
      </c>
      <c r="B23" s="18" t="s">
        <v>35</v>
      </c>
      <c r="C23" s="19" t="s">
        <v>20</v>
      </c>
      <c r="D23" s="20"/>
      <c r="E23" s="20">
        <v>269</v>
      </c>
      <c r="F23" s="79"/>
      <c r="G23" s="79"/>
      <c r="H23" s="16"/>
    </row>
    <row r="24" spans="1:8" s="7" customFormat="1" ht="42" customHeight="1" x14ac:dyDescent="0.2">
      <c r="A24" s="20"/>
      <c r="B24" s="22" t="s">
        <v>6</v>
      </c>
      <c r="C24" s="19" t="s">
        <v>20</v>
      </c>
      <c r="D24" s="20"/>
      <c r="E24" s="20">
        <v>271</v>
      </c>
      <c r="F24" s="79"/>
      <c r="G24" s="79"/>
      <c r="H24" s="16"/>
    </row>
    <row r="25" spans="1:8" s="7" customFormat="1" ht="42" customHeight="1" x14ac:dyDescent="0.2">
      <c r="A25" s="20"/>
      <c r="B25" s="22" t="s">
        <v>9</v>
      </c>
      <c r="C25" s="19" t="s">
        <v>20</v>
      </c>
      <c r="D25" s="20"/>
      <c r="E25" s="20">
        <v>272</v>
      </c>
      <c r="F25" s="79"/>
      <c r="G25" s="79"/>
      <c r="H25" s="16"/>
    </row>
    <row r="26" spans="1:8" s="7" customFormat="1" ht="42" customHeight="1" x14ac:dyDescent="0.2">
      <c r="A26" s="20"/>
      <c r="B26" s="22" t="s">
        <v>31</v>
      </c>
      <c r="C26" s="19" t="s">
        <v>20</v>
      </c>
      <c r="D26" s="20"/>
      <c r="E26" s="20">
        <v>280</v>
      </c>
      <c r="F26" s="79"/>
      <c r="G26" s="79"/>
      <c r="H26" s="16"/>
    </row>
    <row r="27" spans="1:8" s="7" customFormat="1" ht="87" customHeight="1" x14ac:dyDescent="0.2">
      <c r="A27" s="12" t="s">
        <v>36</v>
      </c>
      <c r="B27" s="18" t="s">
        <v>37</v>
      </c>
      <c r="C27" s="19" t="s">
        <v>20</v>
      </c>
      <c r="D27" s="19"/>
      <c r="E27" s="20">
        <v>283</v>
      </c>
      <c r="F27" s="79"/>
      <c r="G27" s="79"/>
      <c r="H27" s="16"/>
    </row>
    <row r="28" spans="1:8" s="7" customFormat="1" ht="42" customHeight="1" x14ac:dyDescent="0.2">
      <c r="A28" s="20"/>
      <c r="B28" s="22" t="s">
        <v>6</v>
      </c>
      <c r="C28" s="19" t="s">
        <v>20</v>
      </c>
      <c r="D28" s="19"/>
      <c r="E28" s="20">
        <v>284</v>
      </c>
      <c r="F28" s="79"/>
      <c r="G28" s="79"/>
      <c r="H28" s="16"/>
    </row>
    <row r="29" spans="1:8" s="7" customFormat="1" ht="91.5" customHeight="1" x14ac:dyDescent="0.2">
      <c r="A29" s="20"/>
      <c r="B29" s="22" t="s">
        <v>9</v>
      </c>
      <c r="C29" s="19" t="s">
        <v>20</v>
      </c>
      <c r="D29" s="20"/>
      <c r="E29" s="20" t="s">
        <v>95</v>
      </c>
      <c r="F29" s="79"/>
      <c r="G29" s="79"/>
      <c r="H29" s="16"/>
    </row>
    <row r="30" spans="1:8" s="7" customFormat="1" ht="42" customHeight="1" x14ac:dyDescent="0.2">
      <c r="A30" s="20"/>
      <c r="B30" s="22" t="s">
        <v>31</v>
      </c>
      <c r="C30" s="19" t="s">
        <v>20</v>
      </c>
      <c r="D30" s="19"/>
      <c r="E30" s="20">
        <v>299</v>
      </c>
      <c r="F30" s="79"/>
      <c r="G30" s="79"/>
      <c r="H30" s="16"/>
    </row>
    <row r="31" spans="1:8" s="7" customFormat="1" ht="72" customHeight="1" x14ac:dyDescent="0.2">
      <c r="A31" s="12" t="s">
        <v>36</v>
      </c>
      <c r="B31" s="18" t="s">
        <v>38</v>
      </c>
      <c r="C31" s="19" t="s">
        <v>20</v>
      </c>
      <c r="D31" s="20"/>
      <c r="E31" s="20">
        <v>301</v>
      </c>
      <c r="F31" s="79"/>
      <c r="G31" s="79"/>
      <c r="H31" s="16"/>
    </row>
    <row r="32" spans="1:8" s="7" customFormat="1" ht="51" customHeight="1" x14ac:dyDescent="0.2">
      <c r="A32" s="20"/>
      <c r="B32" s="22" t="s">
        <v>6</v>
      </c>
      <c r="C32" s="19" t="s">
        <v>20</v>
      </c>
      <c r="D32" s="20"/>
      <c r="E32" s="20">
        <v>302</v>
      </c>
      <c r="F32" s="79"/>
      <c r="G32" s="79"/>
      <c r="H32" s="16"/>
    </row>
    <row r="33" spans="1:8" s="7" customFormat="1" ht="68.25" customHeight="1" x14ac:dyDescent="0.2">
      <c r="A33" s="20"/>
      <c r="B33" s="22" t="s">
        <v>9</v>
      </c>
      <c r="C33" s="19" t="s">
        <v>20</v>
      </c>
      <c r="D33" s="20"/>
      <c r="E33" s="20" t="s">
        <v>96</v>
      </c>
      <c r="F33" s="79"/>
      <c r="G33" s="79"/>
      <c r="H33" s="16"/>
    </row>
    <row r="34" spans="1:8" s="7" customFormat="1" ht="57" customHeight="1" x14ac:dyDescent="0.2">
      <c r="A34" s="20"/>
      <c r="B34" s="22" t="s">
        <v>31</v>
      </c>
      <c r="C34" s="19" t="s">
        <v>20</v>
      </c>
      <c r="D34" s="20"/>
      <c r="E34" s="20">
        <v>314</v>
      </c>
      <c r="F34" s="80"/>
      <c r="G34" s="80"/>
      <c r="H34" s="16"/>
    </row>
    <row r="35" spans="1:8" s="7" customFormat="1" ht="28.5" customHeight="1" x14ac:dyDescent="0.2">
      <c r="A35" s="75" t="s">
        <v>39</v>
      </c>
      <c r="B35" s="75" t="s">
        <v>40</v>
      </c>
      <c r="C35" s="77" t="s">
        <v>2</v>
      </c>
      <c r="D35" s="77"/>
      <c r="E35" s="75" t="s">
        <v>1</v>
      </c>
      <c r="F35" s="75" t="s">
        <v>55</v>
      </c>
      <c r="G35" s="75" t="s">
        <v>27</v>
      </c>
    </row>
    <row r="36" spans="1:8" s="7" customFormat="1" ht="40.5" customHeight="1" x14ac:dyDescent="0.2">
      <c r="A36" s="76"/>
      <c r="B36" s="76"/>
      <c r="C36" s="12" t="s">
        <v>3</v>
      </c>
      <c r="D36" s="12" t="s">
        <v>4</v>
      </c>
      <c r="E36" s="76"/>
      <c r="F36" s="76"/>
      <c r="G36" s="76"/>
    </row>
    <row r="37" spans="1:8" s="7" customFormat="1" ht="96.75" customHeight="1" x14ac:dyDescent="0.2">
      <c r="A37" s="24" t="s">
        <v>28</v>
      </c>
      <c r="B37" s="25" t="s">
        <v>87</v>
      </c>
      <c r="C37" s="19" t="s">
        <v>20</v>
      </c>
      <c r="D37" s="19"/>
      <c r="E37" s="19" t="s">
        <v>97</v>
      </c>
      <c r="F37" s="26"/>
      <c r="G37" s="27">
        <v>250</v>
      </c>
    </row>
    <row r="38" spans="1:8" s="7" customFormat="1" ht="23.25" customHeight="1" x14ac:dyDescent="0.2">
      <c r="A38" s="75" t="s">
        <v>41</v>
      </c>
      <c r="B38" s="75" t="s">
        <v>42</v>
      </c>
      <c r="C38" s="77" t="s">
        <v>2</v>
      </c>
      <c r="D38" s="77"/>
      <c r="E38" s="75" t="s">
        <v>1</v>
      </c>
      <c r="F38" s="75" t="s">
        <v>55</v>
      </c>
      <c r="G38" s="75" t="s">
        <v>27</v>
      </c>
    </row>
    <row r="39" spans="1:8" s="7" customFormat="1" ht="73.5" customHeight="1" x14ac:dyDescent="0.2">
      <c r="A39" s="76"/>
      <c r="B39" s="76"/>
      <c r="C39" s="12" t="s">
        <v>3</v>
      </c>
      <c r="D39" s="12" t="s">
        <v>4</v>
      </c>
      <c r="E39" s="76"/>
      <c r="F39" s="76"/>
      <c r="G39" s="76"/>
    </row>
    <row r="40" spans="1:8" s="7" customFormat="1" ht="84" customHeight="1" x14ac:dyDescent="0.2">
      <c r="A40" s="12" t="s">
        <v>43</v>
      </c>
      <c r="B40" s="22" t="s">
        <v>63</v>
      </c>
      <c r="C40" s="19" t="s">
        <v>20</v>
      </c>
      <c r="D40" s="19"/>
      <c r="E40" s="19" t="s">
        <v>98</v>
      </c>
      <c r="F40" s="19"/>
      <c r="G40" s="27">
        <v>100</v>
      </c>
    </row>
    <row r="41" spans="1:8" s="7" customFormat="1" ht="67.5" customHeight="1" x14ac:dyDescent="0.2">
      <c r="A41" s="12" t="s">
        <v>43</v>
      </c>
      <c r="B41" s="22" t="s">
        <v>64</v>
      </c>
      <c r="C41" s="19" t="s">
        <v>20</v>
      </c>
      <c r="D41" s="19"/>
      <c r="E41" s="19" t="s">
        <v>99</v>
      </c>
      <c r="F41" s="28"/>
      <c r="G41" s="27">
        <v>100</v>
      </c>
    </row>
    <row r="42" spans="1:8" s="7" customFormat="1" ht="27.75" customHeight="1" x14ac:dyDescent="0.2">
      <c r="A42" s="75" t="s">
        <v>44</v>
      </c>
      <c r="B42" s="75" t="s">
        <v>45</v>
      </c>
      <c r="C42" s="77" t="s">
        <v>2</v>
      </c>
      <c r="D42" s="77"/>
      <c r="E42" s="75" t="s">
        <v>1</v>
      </c>
      <c r="F42" s="75" t="s">
        <v>55</v>
      </c>
      <c r="G42" s="75" t="s">
        <v>27</v>
      </c>
      <c r="H42" s="16"/>
    </row>
    <row r="43" spans="1:8" s="7" customFormat="1" ht="38.25" customHeight="1" x14ac:dyDescent="0.2">
      <c r="A43" s="76"/>
      <c r="B43" s="76"/>
      <c r="C43" s="12" t="s">
        <v>3</v>
      </c>
      <c r="D43" s="12" t="s">
        <v>4</v>
      </c>
      <c r="E43" s="76"/>
      <c r="F43" s="76"/>
      <c r="G43" s="76"/>
      <c r="H43" s="16"/>
    </row>
    <row r="44" spans="1:8" s="7" customFormat="1" ht="34.5" customHeight="1" x14ac:dyDescent="0.2">
      <c r="A44" s="24"/>
      <c r="B44" s="17" t="s">
        <v>106</v>
      </c>
      <c r="C44" s="19" t="s">
        <v>20</v>
      </c>
      <c r="D44" s="19"/>
      <c r="E44" s="29" t="s">
        <v>107</v>
      </c>
      <c r="F44" s="33"/>
      <c r="G44" s="81">
        <v>98</v>
      </c>
      <c r="H44" s="16"/>
    </row>
    <row r="45" spans="1:8" s="7" customFormat="1" ht="32.25" customHeight="1" x14ac:dyDescent="0.2">
      <c r="A45" s="24"/>
      <c r="B45" s="17" t="s">
        <v>111</v>
      </c>
      <c r="C45" s="19"/>
      <c r="D45" s="19"/>
      <c r="E45" s="29"/>
      <c r="F45" s="33"/>
      <c r="G45" s="82"/>
      <c r="H45" s="16"/>
    </row>
    <row r="46" spans="1:8" s="7" customFormat="1" ht="38.25" customHeight="1" x14ac:dyDescent="0.2">
      <c r="A46" s="24"/>
      <c r="B46" s="17" t="s">
        <v>113</v>
      </c>
      <c r="C46" s="19"/>
      <c r="D46" s="19"/>
      <c r="E46" s="29"/>
      <c r="F46" s="33"/>
      <c r="G46" s="82"/>
      <c r="H46" s="16"/>
    </row>
    <row r="47" spans="1:8" s="7" customFormat="1" ht="34.5" customHeight="1" x14ac:dyDescent="0.2">
      <c r="A47" s="12"/>
      <c r="B47" s="22" t="s">
        <v>100</v>
      </c>
      <c r="C47" s="19"/>
      <c r="D47" s="19"/>
      <c r="E47" s="19"/>
      <c r="F47" s="27"/>
      <c r="G47" s="83"/>
      <c r="H47" s="16"/>
    </row>
    <row r="48" spans="1:8" s="7" customFormat="1" ht="27" customHeight="1" x14ac:dyDescent="0.2">
      <c r="A48" s="75" t="s">
        <v>46</v>
      </c>
      <c r="B48" s="75" t="s">
        <v>47</v>
      </c>
      <c r="C48" s="77" t="s">
        <v>2</v>
      </c>
      <c r="D48" s="77"/>
      <c r="E48" s="75" t="s">
        <v>1</v>
      </c>
      <c r="F48" s="75" t="s">
        <v>55</v>
      </c>
      <c r="G48" s="75" t="s">
        <v>27</v>
      </c>
    </row>
    <row r="49" spans="1:59" s="7" customFormat="1" ht="17.25" customHeight="1" x14ac:dyDescent="0.2">
      <c r="A49" s="76"/>
      <c r="B49" s="76"/>
      <c r="C49" s="12" t="s">
        <v>3</v>
      </c>
      <c r="D49" s="12" t="s">
        <v>4</v>
      </c>
      <c r="E49" s="76"/>
      <c r="F49" s="76"/>
      <c r="G49" s="76"/>
    </row>
    <row r="50" spans="1:59" s="7" customFormat="1" ht="51" customHeight="1" x14ac:dyDescent="0.2">
      <c r="A50" s="12" t="s">
        <v>48</v>
      </c>
      <c r="B50" s="22" t="s">
        <v>49</v>
      </c>
      <c r="C50" s="20" t="s">
        <v>20</v>
      </c>
      <c r="D50" s="19"/>
      <c r="E50" s="19"/>
      <c r="F50" s="27" t="s">
        <v>68</v>
      </c>
      <c r="G50" s="81">
        <v>70</v>
      </c>
    </row>
    <row r="51" spans="1:59" s="7" customFormat="1" ht="57" customHeight="1" x14ac:dyDescent="0.2">
      <c r="A51" s="12" t="s">
        <v>51</v>
      </c>
      <c r="B51" s="22" t="s">
        <v>52</v>
      </c>
      <c r="C51" s="19"/>
      <c r="D51" s="19"/>
      <c r="E51" s="19"/>
      <c r="F51" s="27"/>
      <c r="G51" s="82"/>
    </row>
    <row r="52" spans="1:59" s="7" customFormat="1" ht="58.5" customHeight="1" x14ac:dyDescent="0.2">
      <c r="A52" s="12" t="s">
        <v>53</v>
      </c>
      <c r="B52" s="22" t="s">
        <v>54</v>
      </c>
      <c r="C52" s="19"/>
      <c r="D52" s="19"/>
      <c r="E52" s="19"/>
      <c r="F52" s="27"/>
      <c r="G52" s="83"/>
    </row>
    <row r="53" spans="1:59" s="7" customFormat="1" ht="33" customHeight="1" x14ac:dyDescent="0.2">
      <c r="A53" s="84" t="s">
        <v>70</v>
      </c>
      <c r="B53" s="85"/>
      <c r="C53" s="85"/>
      <c r="D53" s="85"/>
      <c r="E53" s="85"/>
      <c r="F53" s="86"/>
      <c r="G53" s="30">
        <f>+G11+G37+G40+G41+G44+G50</f>
        <v>868</v>
      </c>
    </row>
    <row r="54" spans="1:59" s="7" customFormat="1" ht="48.95" customHeight="1" x14ac:dyDescent="0.2">
      <c r="A54" s="87" t="s">
        <v>71</v>
      </c>
      <c r="B54" s="88"/>
      <c r="C54" s="89" t="s">
        <v>187</v>
      </c>
      <c r="D54" s="90"/>
      <c r="E54" s="90"/>
      <c r="F54" s="90"/>
      <c r="G54" s="91"/>
    </row>
    <row r="55" spans="1:59" s="6" customFormat="1" ht="42.95" customHeight="1" x14ac:dyDescent="0.2">
      <c r="A55" s="94" t="s">
        <v>115</v>
      </c>
      <c r="B55" s="95"/>
      <c r="C55" s="89" t="s">
        <v>187</v>
      </c>
      <c r="D55" s="90"/>
      <c r="E55" s="90"/>
      <c r="F55" s="90"/>
      <c r="G55" s="91"/>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row>
    <row r="56" spans="1:59" s="6" customFormat="1" ht="41.45" customHeight="1" x14ac:dyDescent="0.2">
      <c r="A56" s="98" t="s">
        <v>21</v>
      </c>
      <c r="B56" s="99"/>
      <c r="C56" s="89" t="s">
        <v>187</v>
      </c>
      <c r="D56" s="90"/>
      <c r="E56" s="90"/>
      <c r="F56" s="90"/>
      <c r="G56" s="91"/>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row>
  </sheetData>
  <mergeCells count="55">
    <mergeCell ref="A9:A10"/>
    <mergeCell ref="A6:B7"/>
    <mergeCell ref="C6:D6"/>
    <mergeCell ref="E6:E7"/>
    <mergeCell ref="F6:G7"/>
    <mergeCell ref="B8:G8"/>
    <mergeCell ref="B9:B10"/>
    <mergeCell ref="C9:D9"/>
    <mergeCell ref="E9:E10"/>
    <mergeCell ref="F9:F10"/>
    <mergeCell ref="G9:G10"/>
    <mergeCell ref="A1:G1"/>
    <mergeCell ref="A2:G2"/>
    <mergeCell ref="A3:G3"/>
    <mergeCell ref="A5:B5"/>
    <mergeCell ref="C5:E5"/>
    <mergeCell ref="F5:G5"/>
    <mergeCell ref="A4:B4"/>
    <mergeCell ref="C4:E4"/>
    <mergeCell ref="F4:G4"/>
    <mergeCell ref="G11:G34"/>
    <mergeCell ref="A35:A36"/>
    <mergeCell ref="B35:B36"/>
    <mergeCell ref="C35:D35"/>
    <mergeCell ref="E35:E36"/>
    <mergeCell ref="F35:F36"/>
    <mergeCell ref="G35:G36"/>
    <mergeCell ref="F11:F34"/>
    <mergeCell ref="G38:G39"/>
    <mergeCell ref="A42:A43"/>
    <mergeCell ref="B42:B43"/>
    <mergeCell ref="C42:D42"/>
    <mergeCell ref="E42:E43"/>
    <mergeCell ref="F42:F43"/>
    <mergeCell ref="G42:G43"/>
    <mergeCell ref="A38:A39"/>
    <mergeCell ref="B38:B39"/>
    <mergeCell ref="C38:D38"/>
    <mergeCell ref="E38:E39"/>
    <mergeCell ref="F38:F39"/>
    <mergeCell ref="G44:G47"/>
    <mergeCell ref="A55:B55"/>
    <mergeCell ref="C55:G55"/>
    <mergeCell ref="A56:B56"/>
    <mergeCell ref="C56:G56"/>
    <mergeCell ref="G48:G49"/>
    <mergeCell ref="G50:G52"/>
    <mergeCell ref="A53:F53"/>
    <mergeCell ref="A54:B54"/>
    <mergeCell ref="C54:G54"/>
    <mergeCell ref="A48:A49"/>
    <mergeCell ref="B48:B49"/>
    <mergeCell ref="C48:D48"/>
    <mergeCell ref="E48:E49"/>
    <mergeCell ref="F48:F49"/>
  </mergeCells>
  <printOptions horizontalCentered="1"/>
  <pageMargins left="0.23622047244094491" right="0.23622047244094491" top="0.74803149606299213" bottom="0.74803149606299213" header="0.31496062992125984" footer="0.31496062992125984"/>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BH56"/>
  <sheetViews>
    <sheetView topLeftCell="B50" zoomScale="70" zoomScaleNormal="70" zoomScalePageLayoutView="120" workbookViewId="0">
      <selection activeCell="G61" sqref="G61"/>
    </sheetView>
  </sheetViews>
  <sheetFormatPr baseColWidth="10" defaultColWidth="10.85546875" defaultRowHeight="14.25" x14ac:dyDescent="0.2"/>
  <cols>
    <col min="1" max="1" width="14.85546875" style="4" customWidth="1"/>
    <col min="2" max="2" width="103" style="3" customWidth="1"/>
    <col min="3" max="3" width="10.28515625" style="5" customWidth="1"/>
    <col min="4" max="4" width="18.5703125" style="3" customWidth="1"/>
    <col min="5" max="5" width="12.85546875" style="3" customWidth="1"/>
    <col min="6" max="6" width="50.5703125" style="3" customWidth="1"/>
    <col min="7" max="7" width="41.28515625" style="2" customWidth="1"/>
    <col min="8" max="9" width="45.140625" style="2" customWidth="1"/>
    <col min="10" max="60" width="10.85546875" style="2"/>
    <col min="61" max="16384" width="10.85546875" style="1"/>
  </cols>
  <sheetData>
    <row r="1" spans="1:8" s="6" customFormat="1" ht="33" customHeight="1" x14ac:dyDescent="0.2">
      <c r="A1" s="84" t="s">
        <v>69</v>
      </c>
      <c r="B1" s="85"/>
      <c r="C1" s="85"/>
      <c r="D1" s="85"/>
      <c r="E1" s="85"/>
      <c r="F1" s="85"/>
      <c r="G1" s="86"/>
    </row>
    <row r="2" spans="1:8" s="6" customFormat="1" ht="25.5" customHeight="1" x14ac:dyDescent="0.2">
      <c r="A2" s="84" t="s">
        <v>7</v>
      </c>
      <c r="B2" s="85"/>
      <c r="C2" s="85"/>
      <c r="D2" s="85"/>
      <c r="E2" s="85"/>
      <c r="F2" s="85"/>
      <c r="G2" s="86"/>
    </row>
    <row r="3" spans="1:8" s="8" customFormat="1" ht="51" customHeight="1" x14ac:dyDescent="0.2">
      <c r="A3" s="44" t="s">
        <v>8</v>
      </c>
      <c r="B3" s="45"/>
      <c r="C3" s="45"/>
      <c r="D3" s="45"/>
      <c r="E3" s="45"/>
      <c r="F3" s="45"/>
      <c r="G3" s="46"/>
    </row>
    <row r="4" spans="1:8" s="8" customFormat="1" ht="36" customHeight="1" thickBot="1" x14ac:dyDescent="0.25">
      <c r="A4" s="100" t="s">
        <v>0</v>
      </c>
      <c r="B4" s="101"/>
      <c r="C4" s="53" t="s">
        <v>11</v>
      </c>
      <c r="D4" s="102"/>
      <c r="E4" s="54"/>
      <c r="F4" s="53" t="s">
        <v>5</v>
      </c>
      <c r="G4" s="54"/>
    </row>
    <row r="5" spans="1:8" s="8" customFormat="1" ht="114.75" customHeight="1" thickBot="1" x14ac:dyDescent="0.25">
      <c r="A5" s="69" t="s">
        <v>19</v>
      </c>
      <c r="B5" s="70"/>
      <c r="C5" s="51" t="s">
        <v>17</v>
      </c>
      <c r="D5" s="71"/>
      <c r="E5" s="52"/>
      <c r="F5" s="49" t="s">
        <v>18</v>
      </c>
      <c r="G5" s="50"/>
    </row>
    <row r="6" spans="1:8" s="8" customFormat="1" ht="15.75" customHeight="1" x14ac:dyDescent="0.2">
      <c r="A6" s="55" t="s">
        <v>23</v>
      </c>
      <c r="B6" s="56"/>
      <c r="C6" s="59" t="s">
        <v>2</v>
      </c>
      <c r="D6" s="60"/>
      <c r="E6" s="61" t="s">
        <v>1</v>
      </c>
      <c r="F6" s="51" t="s">
        <v>75</v>
      </c>
      <c r="G6" s="52"/>
    </row>
    <row r="7" spans="1:8" s="8" customFormat="1" ht="15" customHeight="1" thickBot="1" x14ac:dyDescent="0.25">
      <c r="A7" s="57"/>
      <c r="B7" s="58"/>
      <c r="C7" s="10" t="s">
        <v>3</v>
      </c>
      <c r="D7" s="11" t="s">
        <v>4</v>
      </c>
      <c r="E7" s="62"/>
      <c r="F7" s="53"/>
      <c r="G7" s="54"/>
    </row>
    <row r="8" spans="1:8" s="9" customFormat="1" ht="26.25" customHeight="1" x14ac:dyDescent="0.2">
      <c r="A8" s="12" t="s">
        <v>24</v>
      </c>
      <c r="B8" s="44" t="s">
        <v>25</v>
      </c>
      <c r="C8" s="45"/>
      <c r="D8" s="45"/>
      <c r="E8" s="45"/>
      <c r="F8" s="45"/>
      <c r="G8" s="46"/>
    </row>
    <row r="9" spans="1:8" s="7" customFormat="1" ht="41.45" customHeight="1" x14ac:dyDescent="0.2">
      <c r="A9" s="75" t="s">
        <v>22</v>
      </c>
      <c r="B9" s="75" t="s">
        <v>26</v>
      </c>
      <c r="C9" s="77" t="s">
        <v>2</v>
      </c>
      <c r="D9" s="77"/>
      <c r="E9" s="75" t="s">
        <v>1</v>
      </c>
      <c r="F9" s="75" t="s">
        <v>55</v>
      </c>
      <c r="G9" s="75" t="s">
        <v>27</v>
      </c>
    </row>
    <row r="10" spans="1:8" s="7" customFormat="1" ht="41.25" customHeight="1" x14ac:dyDescent="0.2">
      <c r="A10" s="76"/>
      <c r="B10" s="76"/>
      <c r="C10" s="12" t="s">
        <v>3</v>
      </c>
      <c r="D10" s="12" t="s">
        <v>4</v>
      </c>
      <c r="E10" s="76"/>
      <c r="F10" s="76"/>
      <c r="G10" s="76"/>
    </row>
    <row r="11" spans="1:8" s="7" customFormat="1" ht="86.1" customHeight="1" x14ac:dyDescent="0.2">
      <c r="A11" s="12" t="s">
        <v>29</v>
      </c>
      <c r="B11" s="18" t="s">
        <v>30</v>
      </c>
      <c r="C11" s="19" t="s">
        <v>20</v>
      </c>
      <c r="D11" s="20"/>
      <c r="E11" s="20">
        <v>335</v>
      </c>
      <c r="F11" s="78" t="s">
        <v>61</v>
      </c>
      <c r="G11" s="104">
        <v>220</v>
      </c>
      <c r="H11" s="16"/>
    </row>
    <row r="12" spans="1:8" s="7" customFormat="1" ht="42" customHeight="1" x14ac:dyDescent="0.2">
      <c r="A12" s="20"/>
      <c r="B12" s="22" t="s">
        <v>6</v>
      </c>
      <c r="C12" s="19" t="s">
        <v>20</v>
      </c>
      <c r="D12" s="20"/>
      <c r="E12" s="20">
        <v>337</v>
      </c>
      <c r="F12" s="79"/>
      <c r="G12" s="105"/>
      <c r="H12" s="16"/>
    </row>
    <row r="13" spans="1:8" s="7" customFormat="1" ht="71.25" customHeight="1" x14ac:dyDescent="0.2">
      <c r="A13" s="20"/>
      <c r="B13" s="22" t="s">
        <v>9</v>
      </c>
      <c r="C13" s="19" t="s">
        <v>20</v>
      </c>
      <c r="D13" s="20"/>
      <c r="E13" s="20" t="s">
        <v>56</v>
      </c>
      <c r="F13" s="79"/>
      <c r="G13" s="105"/>
      <c r="H13" s="16"/>
    </row>
    <row r="14" spans="1:8" s="7" customFormat="1" ht="42" customHeight="1" x14ac:dyDescent="0.2">
      <c r="A14" s="20"/>
      <c r="B14" s="22" t="s">
        <v>31</v>
      </c>
      <c r="C14" s="19" t="s">
        <v>20</v>
      </c>
      <c r="D14" s="20"/>
      <c r="E14" s="20">
        <v>334</v>
      </c>
      <c r="F14" s="79"/>
      <c r="G14" s="105"/>
      <c r="H14" s="16"/>
    </row>
    <row r="15" spans="1:8" s="7" customFormat="1" ht="42" customHeight="1" x14ac:dyDescent="0.2">
      <c r="A15" s="12" t="s">
        <v>29</v>
      </c>
      <c r="B15" s="18" t="s">
        <v>32</v>
      </c>
      <c r="C15" s="19" t="s">
        <v>20</v>
      </c>
      <c r="D15" s="20"/>
      <c r="E15" s="20" t="s">
        <v>57</v>
      </c>
      <c r="F15" s="79"/>
      <c r="G15" s="105"/>
      <c r="H15" s="16"/>
    </row>
    <row r="16" spans="1:8" s="7" customFormat="1" ht="42" customHeight="1" x14ac:dyDescent="0.2">
      <c r="A16" s="20"/>
      <c r="B16" s="22" t="s">
        <v>6</v>
      </c>
      <c r="C16" s="19" t="s">
        <v>20</v>
      </c>
      <c r="D16" s="20"/>
      <c r="E16" s="20">
        <v>346</v>
      </c>
      <c r="F16" s="79"/>
      <c r="G16" s="105"/>
      <c r="H16" s="16"/>
    </row>
    <row r="17" spans="1:8" s="7" customFormat="1" ht="42" customHeight="1" x14ac:dyDescent="0.2">
      <c r="A17" s="20"/>
      <c r="B17" s="22" t="s">
        <v>9</v>
      </c>
      <c r="C17" s="19" t="s">
        <v>20</v>
      </c>
      <c r="D17" s="20"/>
      <c r="E17" s="20" t="s">
        <v>58</v>
      </c>
      <c r="F17" s="79"/>
      <c r="G17" s="105"/>
      <c r="H17" s="16"/>
    </row>
    <row r="18" spans="1:8" s="7" customFormat="1" ht="42" customHeight="1" x14ac:dyDescent="0.2">
      <c r="A18" s="20"/>
      <c r="B18" s="22" t="s">
        <v>31</v>
      </c>
      <c r="C18" s="19" t="s">
        <v>20</v>
      </c>
      <c r="D18" s="20"/>
      <c r="E18" s="20">
        <v>343</v>
      </c>
      <c r="F18" s="79"/>
      <c r="G18" s="105"/>
      <c r="H18" s="16"/>
    </row>
    <row r="19" spans="1:8" s="7" customFormat="1" ht="42" customHeight="1" x14ac:dyDescent="0.2">
      <c r="A19" s="12" t="s">
        <v>29</v>
      </c>
      <c r="B19" s="18" t="s">
        <v>33</v>
      </c>
      <c r="C19" s="19" t="s">
        <v>20</v>
      </c>
      <c r="D19" s="20"/>
      <c r="E19" s="20" t="s">
        <v>59</v>
      </c>
      <c r="F19" s="79"/>
      <c r="G19" s="105"/>
      <c r="H19" s="16"/>
    </row>
    <row r="20" spans="1:8" s="7" customFormat="1" ht="42" customHeight="1" x14ac:dyDescent="0.2">
      <c r="A20" s="20"/>
      <c r="B20" s="22" t="s">
        <v>6</v>
      </c>
      <c r="C20" s="19" t="s">
        <v>20</v>
      </c>
      <c r="D20" s="20"/>
      <c r="E20" s="20">
        <v>354</v>
      </c>
      <c r="F20" s="79"/>
      <c r="G20" s="105"/>
      <c r="H20" s="16"/>
    </row>
    <row r="21" spans="1:8" s="7" customFormat="1" ht="42" customHeight="1" x14ac:dyDescent="0.2">
      <c r="A21" s="20"/>
      <c r="B21" s="22" t="s">
        <v>9</v>
      </c>
      <c r="C21" s="19" t="s">
        <v>20</v>
      </c>
      <c r="D21" s="20"/>
      <c r="E21" s="20" t="s">
        <v>60</v>
      </c>
      <c r="F21" s="79"/>
      <c r="G21" s="105"/>
      <c r="H21" s="16"/>
    </row>
    <row r="22" spans="1:8" s="7" customFormat="1" ht="42" customHeight="1" x14ac:dyDescent="0.2">
      <c r="A22" s="20"/>
      <c r="B22" s="22" t="s">
        <v>31</v>
      </c>
      <c r="C22" s="19" t="s">
        <v>20</v>
      </c>
      <c r="D22" s="20"/>
      <c r="E22" s="20">
        <v>351</v>
      </c>
      <c r="F22" s="79"/>
      <c r="G22" s="105"/>
      <c r="H22" s="16"/>
    </row>
    <row r="23" spans="1:8" s="7" customFormat="1" ht="42" customHeight="1" x14ac:dyDescent="0.2">
      <c r="A23" s="12" t="s">
        <v>34</v>
      </c>
      <c r="B23" s="18" t="s">
        <v>35</v>
      </c>
      <c r="C23" s="19" t="s">
        <v>20</v>
      </c>
      <c r="D23" s="20"/>
      <c r="E23" s="20">
        <v>361</v>
      </c>
      <c r="F23" s="79"/>
      <c r="G23" s="105"/>
      <c r="H23" s="16"/>
    </row>
    <row r="24" spans="1:8" s="7" customFormat="1" ht="42" customHeight="1" x14ac:dyDescent="0.2">
      <c r="A24" s="20"/>
      <c r="B24" s="22" t="s">
        <v>6</v>
      </c>
      <c r="C24" s="19" t="s">
        <v>20</v>
      </c>
      <c r="D24" s="20"/>
      <c r="E24" s="20">
        <v>362</v>
      </c>
      <c r="F24" s="79"/>
      <c r="G24" s="105"/>
      <c r="H24" s="16"/>
    </row>
    <row r="25" spans="1:8" s="7" customFormat="1" ht="42" customHeight="1" x14ac:dyDescent="0.2">
      <c r="A25" s="20"/>
      <c r="B25" s="22" t="s">
        <v>9</v>
      </c>
      <c r="C25" s="19" t="s">
        <v>20</v>
      </c>
      <c r="D25" s="20"/>
      <c r="E25" s="20">
        <v>363</v>
      </c>
      <c r="F25" s="79"/>
      <c r="G25" s="105"/>
      <c r="H25" s="16"/>
    </row>
    <row r="26" spans="1:8" s="7" customFormat="1" ht="42" customHeight="1" x14ac:dyDescent="0.2">
      <c r="A26" s="20"/>
      <c r="B26" s="22" t="s">
        <v>31</v>
      </c>
      <c r="C26" s="19" t="s">
        <v>20</v>
      </c>
      <c r="D26" s="20"/>
      <c r="E26" s="20">
        <v>360</v>
      </c>
      <c r="F26" s="79"/>
      <c r="G26" s="105"/>
      <c r="H26" s="16"/>
    </row>
    <row r="27" spans="1:8" s="7" customFormat="1" ht="42" customHeight="1" x14ac:dyDescent="0.2">
      <c r="A27" s="12" t="s">
        <v>36</v>
      </c>
      <c r="B27" s="18" t="s">
        <v>37</v>
      </c>
      <c r="C27" s="19" t="s">
        <v>20</v>
      </c>
      <c r="D27" s="20"/>
      <c r="E27" s="20">
        <v>366</v>
      </c>
      <c r="F27" s="79"/>
      <c r="G27" s="105"/>
      <c r="H27" s="16"/>
    </row>
    <row r="28" spans="1:8" s="7" customFormat="1" ht="42" customHeight="1" x14ac:dyDescent="0.2">
      <c r="A28" s="20"/>
      <c r="B28" s="22" t="s">
        <v>6</v>
      </c>
      <c r="C28" s="19" t="s">
        <v>20</v>
      </c>
      <c r="D28" s="20"/>
      <c r="E28" s="20">
        <v>367</v>
      </c>
      <c r="F28" s="79"/>
      <c r="G28" s="105"/>
      <c r="H28" s="16"/>
    </row>
    <row r="29" spans="1:8" s="7" customFormat="1" ht="42" customHeight="1" x14ac:dyDescent="0.2">
      <c r="A29" s="20"/>
      <c r="B29" s="22" t="s">
        <v>9</v>
      </c>
      <c r="C29" s="19" t="s">
        <v>20</v>
      </c>
      <c r="D29" s="20"/>
      <c r="E29" s="20">
        <v>369</v>
      </c>
      <c r="F29" s="79"/>
      <c r="G29" s="105"/>
      <c r="H29" s="16"/>
    </row>
    <row r="30" spans="1:8" s="7" customFormat="1" ht="42" customHeight="1" x14ac:dyDescent="0.2">
      <c r="A30" s="20"/>
      <c r="B30" s="22" t="s">
        <v>31</v>
      </c>
      <c r="C30" s="19" t="s">
        <v>20</v>
      </c>
      <c r="D30" s="20"/>
      <c r="E30" s="20">
        <v>365</v>
      </c>
      <c r="F30" s="79"/>
      <c r="G30" s="105"/>
      <c r="H30" s="16"/>
    </row>
    <row r="31" spans="1:8" s="7" customFormat="1" ht="42" customHeight="1" x14ac:dyDescent="0.2">
      <c r="A31" s="12" t="s">
        <v>36</v>
      </c>
      <c r="B31" s="18" t="s">
        <v>38</v>
      </c>
      <c r="C31" s="19"/>
      <c r="D31" s="19" t="s">
        <v>20</v>
      </c>
      <c r="E31" s="20"/>
      <c r="F31" s="103" t="s">
        <v>117</v>
      </c>
      <c r="G31" s="105"/>
      <c r="H31" s="16"/>
    </row>
    <row r="32" spans="1:8" s="7" customFormat="1" ht="42" customHeight="1" x14ac:dyDescent="0.2">
      <c r="A32" s="20"/>
      <c r="B32" s="22" t="s">
        <v>6</v>
      </c>
      <c r="C32" s="19"/>
      <c r="D32" s="19" t="s">
        <v>20</v>
      </c>
      <c r="E32" s="20"/>
      <c r="F32" s="103"/>
      <c r="G32" s="105"/>
      <c r="H32" s="16"/>
    </row>
    <row r="33" spans="1:8" s="7" customFormat="1" ht="42" customHeight="1" x14ac:dyDescent="0.2">
      <c r="A33" s="20"/>
      <c r="B33" s="22" t="s">
        <v>9</v>
      </c>
      <c r="C33" s="19"/>
      <c r="D33" s="19" t="s">
        <v>20</v>
      </c>
      <c r="E33" s="20"/>
      <c r="F33" s="103"/>
      <c r="G33" s="105"/>
      <c r="H33" s="16"/>
    </row>
    <row r="34" spans="1:8" s="7" customFormat="1" ht="92.1" customHeight="1" x14ac:dyDescent="0.2">
      <c r="A34" s="20"/>
      <c r="B34" s="22" t="s">
        <v>31</v>
      </c>
      <c r="C34" s="19"/>
      <c r="D34" s="20" t="s">
        <v>81</v>
      </c>
      <c r="E34" s="20">
        <v>371</v>
      </c>
      <c r="F34" s="103"/>
      <c r="G34" s="106"/>
      <c r="H34" s="16"/>
    </row>
    <row r="35" spans="1:8" s="7" customFormat="1" ht="28.5" customHeight="1" x14ac:dyDescent="0.2">
      <c r="A35" s="75" t="s">
        <v>39</v>
      </c>
      <c r="B35" s="75" t="s">
        <v>40</v>
      </c>
      <c r="C35" s="77" t="s">
        <v>2</v>
      </c>
      <c r="D35" s="77"/>
      <c r="E35" s="75" t="s">
        <v>1</v>
      </c>
      <c r="F35" s="75" t="s">
        <v>55</v>
      </c>
      <c r="G35" s="75" t="s">
        <v>27</v>
      </c>
    </row>
    <row r="36" spans="1:8" s="7" customFormat="1" ht="24" customHeight="1" x14ac:dyDescent="0.2">
      <c r="A36" s="76"/>
      <c r="B36" s="76"/>
      <c r="C36" s="12" t="s">
        <v>3</v>
      </c>
      <c r="D36" s="12" t="s">
        <v>4</v>
      </c>
      <c r="E36" s="76"/>
      <c r="F36" s="76"/>
      <c r="G36" s="76"/>
    </row>
    <row r="37" spans="1:8" s="7" customFormat="1" ht="213.95" customHeight="1" x14ac:dyDescent="0.2">
      <c r="A37" s="12" t="s">
        <v>28</v>
      </c>
      <c r="B37" s="25" t="s">
        <v>87</v>
      </c>
      <c r="C37" s="32"/>
      <c r="D37" s="19" t="s">
        <v>20</v>
      </c>
      <c r="E37" s="19" t="s">
        <v>89</v>
      </c>
      <c r="F37" s="26" t="s">
        <v>102</v>
      </c>
      <c r="G37" s="33">
        <v>0</v>
      </c>
    </row>
    <row r="38" spans="1:8" s="7" customFormat="1" ht="23.25" customHeight="1" x14ac:dyDescent="0.2">
      <c r="A38" s="75" t="s">
        <v>41</v>
      </c>
      <c r="B38" s="75" t="s">
        <v>42</v>
      </c>
      <c r="C38" s="77" t="s">
        <v>2</v>
      </c>
      <c r="D38" s="77"/>
      <c r="E38" s="75" t="s">
        <v>1</v>
      </c>
      <c r="F38" s="75" t="s">
        <v>55</v>
      </c>
      <c r="G38" s="75" t="s">
        <v>27</v>
      </c>
    </row>
    <row r="39" spans="1:8" s="7" customFormat="1" ht="34.5" customHeight="1" x14ac:dyDescent="0.2">
      <c r="A39" s="76"/>
      <c r="B39" s="76"/>
      <c r="C39" s="12" t="s">
        <v>3</v>
      </c>
      <c r="D39" s="12" t="s">
        <v>4</v>
      </c>
      <c r="E39" s="76"/>
      <c r="F39" s="76"/>
      <c r="G39" s="76"/>
    </row>
    <row r="40" spans="1:8" s="7" customFormat="1" ht="138.75" customHeight="1" x14ac:dyDescent="0.2">
      <c r="A40" s="12" t="s">
        <v>43</v>
      </c>
      <c r="B40" s="22" t="s">
        <v>63</v>
      </c>
      <c r="C40" s="32"/>
      <c r="D40" s="19" t="s">
        <v>20</v>
      </c>
      <c r="E40" s="19" t="s">
        <v>62</v>
      </c>
      <c r="F40" s="28" t="s">
        <v>65</v>
      </c>
      <c r="G40" s="27">
        <v>0</v>
      </c>
    </row>
    <row r="41" spans="1:8" s="7" customFormat="1" ht="139.5" customHeight="1" x14ac:dyDescent="0.2">
      <c r="A41" s="12" t="s">
        <v>43</v>
      </c>
      <c r="B41" s="22" t="s">
        <v>64</v>
      </c>
      <c r="C41" s="32"/>
      <c r="D41" s="19" t="s">
        <v>20</v>
      </c>
      <c r="E41" s="19" t="s">
        <v>67</v>
      </c>
      <c r="F41" s="28" t="s">
        <v>66</v>
      </c>
      <c r="G41" s="34">
        <v>0</v>
      </c>
    </row>
    <row r="42" spans="1:8" s="7" customFormat="1" ht="27.75" customHeight="1" x14ac:dyDescent="0.2">
      <c r="A42" s="75" t="s">
        <v>44</v>
      </c>
      <c r="B42" s="75" t="s">
        <v>45</v>
      </c>
      <c r="C42" s="77" t="s">
        <v>2</v>
      </c>
      <c r="D42" s="77"/>
      <c r="E42" s="75" t="s">
        <v>1</v>
      </c>
      <c r="F42" s="75" t="s">
        <v>55</v>
      </c>
      <c r="G42" s="75" t="s">
        <v>27</v>
      </c>
      <c r="H42" s="16"/>
    </row>
    <row r="43" spans="1:8" s="7" customFormat="1" ht="21.75" customHeight="1" x14ac:dyDescent="0.2">
      <c r="A43" s="76"/>
      <c r="B43" s="76"/>
      <c r="C43" s="12" t="s">
        <v>3</v>
      </c>
      <c r="D43" s="12" t="s">
        <v>4</v>
      </c>
      <c r="E43" s="76"/>
      <c r="F43" s="76"/>
      <c r="G43" s="76"/>
      <c r="H43" s="16"/>
    </row>
    <row r="44" spans="1:8" s="7" customFormat="1" ht="27.75" customHeight="1" x14ac:dyDescent="0.2">
      <c r="A44" s="24"/>
      <c r="B44" s="17" t="s">
        <v>104</v>
      </c>
      <c r="C44" s="19" t="s">
        <v>20</v>
      </c>
      <c r="D44" s="19"/>
      <c r="E44" s="29" t="s">
        <v>105</v>
      </c>
      <c r="F44" s="33"/>
      <c r="G44" s="81">
        <v>66</v>
      </c>
      <c r="H44" s="16"/>
    </row>
    <row r="45" spans="1:8" s="7" customFormat="1" ht="37.5" customHeight="1" x14ac:dyDescent="0.2">
      <c r="A45" s="24"/>
      <c r="B45" s="17" t="s">
        <v>111</v>
      </c>
      <c r="C45" s="19"/>
      <c r="D45" s="19"/>
      <c r="E45" s="29"/>
      <c r="F45" s="33"/>
      <c r="G45" s="82"/>
      <c r="H45" s="16"/>
    </row>
    <row r="46" spans="1:8" s="7" customFormat="1" ht="30.75" customHeight="1" x14ac:dyDescent="0.2">
      <c r="A46" s="24"/>
      <c r="B46" s="17" t="s">
        <v>114</v>
      </c>
      <c r="C46" s="19"/>
      <c r="D46" s="19"/>
      <c r="E46" s="29"/>
      <c r="F46" s="33"/>
      <c r="G46" s="82"/>
      <c r="H46" s="16"/>
    </row>
    <row r="47" spans="1:8" s="7" customFormat="1" ht="39" customHeight="1" x14ac:dyDescent="0.2">
      <c r="A47" s="12"/>
      <c r="B47" s="22" t="s">
        <v>100</v>
      </c>
      <c r="C47" s="19"/>
      <c r="D47" s="19"/>
      <c r="E47" s="19"/>
      <c r="F47" s="27"/>
      <c r="G47" s="83"/>
      <c r="H47" s="16"/>
    </row>
    <row r="48" spans="1:8" s="7" customFormat="1" ht="27" customHeight="1" x14ac:dyDescent="0.2">
      <c r="A48" s="75" t="s">
        <v>46</v>
      </c>
      <c r="B48" s="75" t="s">
        <v>47</v>
      </c>
      <c r="C48" s="77" t="s">
        <v>2</v>
      </c>
      <c r="D48" s="77"/>
      <c r="E48" s="75" t="s">
        <v>1</v>
      </c>
      <c r="F48" s="75" t="s">
        <v>55</v>
      </c>
      <c r="G48" s="75" t="s">
        <v>27</v>
      </c>
    </row>
    <row r="49" spans="1:59" s="7" customFormat="1" ht="17.25" customHeight="1" x14ac:dyDescent="0.2">
      <c r="A49" s="76"/>
      <c r="B49" s="76"/>
      <c r="C49" s="12" t="s">
        <v>3</v>
      </c>
      <c r="D49" s="12" t="s">
        <v>4</v>
      </c>
      <c r="E49" s="76"/>
      <c r="F49" s="76"/>
      <c r="G49" s="76"/>
    </row>
    <row r="50" spans="1:59" s="7" customFormat="1" ht="37.5" customHeight="1" x14ac:dyDescent="0.2">
      <c r="A50" s="12" t="s">
        <v>48</v>
      </c>
      <c r="B50" s="22" t="s">
        <v>49</v>
      </c>
      <c r="C50" s="20" t="s">
        <v>20</v>
      </c>
      <c r="D50" s="19"/>
      <c r="E50" s="19" t="s">
        <v>50</v>
      </c>
      <c r="F50" s="27" t="s">
        <v>68</v>
      </c>
      <c r="G50" s="81">
        <v>70</v>
      </c>
    </row>
    <row r="51" spans="1:59" s="7" customFormat="1" ht="51.75" customHeight="1" x14ac:dyDescent="0.2">
      <c r="A51" s="12" t="s">
        <v>51</v>
      </c>
      <c r="B51" s="22" t="s">
        <v>52</v>
      </c>
      <c r="C51" s="19"/>
      <c r="D51" s="19"/>
      <c r="E51" s="19"/>
      <c r="F51" s="27"/>
      <c r="G51" s="82"/>
    </row>
    <row r="52" spans="1:59" s="7" customFormat="1" ht="58.5" customHeight="1" x14ac:dyDescent="0.2">
      <c r="A52" s="12" t="s">
        <v>53</v>
      </c>
      <c r="B52" s="22" t="s">
        <v>54</v>
      </c>
      <c r="C52" s="19"/>
      <c r="D52" s="19"/>
      <c r="E52" s="19"/>
      <c r="F52" s="27"/>
      <c r="G52" s="83"/>
    </row>
    <row r="53" spans="1:59" s="7" customFormat="1" ht="24" customHeight="1" x14ac:dyDescent="0.2">
      <c r="A53" s="84" t="s">
        <v>70</v>
      </c>
      <c r="B53" s="85"/>
      <c r="C53" s="85"/>
      <c r="D53" s="85"/>
      <c r="E53" s="85"/>
      <c r="F53" s="86"/>
      <c r="G53" s="30">
        <f>+G11++G37++G44+G50</f>
        <v>356</v>
      </c>
    </row>
    <row r="54" spans="1:59" s="7" customFormat="1" ht="33.950000000000003" customHeight="1" x14ac:dyDescent="0.2">
      <c r="A54" s="87" t="s">
        <v>71</v>
      </c>
      <c r="B54" s="88"/>
      <c r="C54" s="89" t="s">
        <v>187</v>
      </c>
      <c r="D54" s="90"/>
      <c r="E54" s="90"/>
      <c r="F54" s="90"/>
      <c r="G54" s="91"/>
    </row>
    <row r="55" spans="1:59" s="6" customFormat="1" ht="42.95" customHeight="1" x14ac:dyDescent="0.2">
      <c r="A55" s="94" t="s">
        <v>115</v>
      </c>
      <c r="B55" s="95"/>
      <c r="C55" s="89" t="s">
        <v>187</v>
      </c>
      <c r="D55" s="90"/>
      <c r="E55" s="90"/>
      <c r="F55" s="90"/>
      <c r="G55" s="91"/>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row>
    <row r="56" spans="1:59" s="6" customFormat="1" ht="41.45" customHeight="1" x14ac:dyDescent="0.2">
      <c r="A56" s="96" t="s">
        <v>116</v>
      </c>
      <c r="B56" s="97"/>
      <c r="C56" s="89" t="s">
        <v>187</v>
      </c>
      <c r="D56" s="90"/>
      <c r="E56" s="90"/>
      <c r="F56" s="90"/>
      <c r="G56" s="91"/>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row>
  </sheetData>
  <mergeCells count="56">
    <mergeCell ref="A56:B56"/>
    <mergeCell ref="A53:F53"/>
    <mergeCell ref="C55:G55"/>
    <mergeCell ref="C56:G56"/>
    <mergeCell ref="A54:B54"/>
    <mergeCell ref="C54:G54"/>
    <mergeCell ref="A55:B55"/>
    <mergeCell ref="G42:G43"/>
    <mergeCell ref="A48:A49"/>
    <mergeCell ref="B48:B49"/>
    <mergeCell ref="C48:D48"/>
    <mergeCell ref="E48:E49"/>
    <mergeCell ref="F48:F49"/>
    <mergeCell ref="G48:G49"/>
    <mergeCell ref="A42:A43"/>
    <mergeCell ref="B42:B43"/>
    <mergeCell ref="C42:D42"/>
    <mergeCell ref="E42:E43"/>
    <mergeCell ref="F42:F43"/>
    <mergeCell ref="G50:G52"/>
    <mergeCell ref="B8:G8"/>
    <mergeCell ref="G9:G10"/>
    <mergeCell ref="A4:B4"/>
    <mergeCell ref="C4:E4"/>
    <mergeCell ref="F4:G4"/>
    <mergeCell ref="A6:B7"/>
    <mergeCell ref="C6:D6"/>
    <mergeCell ref="E6:E7"/>
    <mergeCell ref="F6:G7"/>
    <mergeCell ref="G44:G47"/>
    <mergeCell ref="F11:F30"/>
    <mergeCell ref="F31:F34"/>
    <mergeCell ref="A9:A10"/>
    <mergeCell ref="B9:B10"/>
    <mergeCell ref="G11:G34"/>
    <mergeCell ref="A1:G1"/>
    <mergeCell ref="A2:G2"/>
    <mergeCell ref="A3:G3"/>
    <mergeCell ref="A5:B5"/>
    <mergeCell ref="C5:E5"/>
    <mergeCell ref="F5:G5"/>
    <mergeCell ref="C9:D9"/>
    <mergeCell ref="E9:E10"/>
    <mergeCell ref="F9:F10"/>
    <mergeCell ref="G35:G36"/>
    <mergeCell ref="A38:A39"/>
    <mergeCell ref="B38:B39"/>
    <mergeCell ref="C38:D38"/>
    <mergeCell ref="E38:E39"/>
    <mergeCell ref="F38:F39"/>
    <mergeCell ref="G38:G39"/>
    <mergeCell ref="A35:A36"/>
    <mergeCell ref="F35:F36"/>
    <mergeCell ref="B35:B36"/>
    <mergeCell ref="C35:D35"/>
    <mergeCell ref="E35:E36"/>
  </mergeCells>
  <printOptions horizontalCentered="1"/>
  <pageMargins left="0.23622047244094491" right="0.23622047244094491" top="0.74803149606299213" bottom="0.74803149606299213" header="0.31496062992125984" footer="0.31496062992125984"/>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AF0A2-7E91-42BA-B590-9C9B46C1F940}">
  <sheetPr>
    <tabColor theme="4"/>
  </sheetPr>
  <dimension ref="A1:H39"/>
  <sheetViews>
    <sheetView zoomScale="60" zoomScaleNormal="60" workbookViewId="0">
      <selection sqref="A1:H1"/>
    </sheetView>
  </sheetViews>
  <sheetFormatPr baseColWidth="10" defaultRowHeight="15" x14ac:dyDescent="0.25"/>
  <cols>
    <col min="2" max="2" width="97" customWidth="1"/>
    <col min="3" max="3" width="17.140625" customWidth="1"/>
    <col min="4" max="4" width="24.85546875" customWidth="1"/>
    <col min="5" max="5" width="22.85546875" customWidth="1"/>
    <col min="6" max="6" width="18.7109375" customWidth="1"/>
    <col min="8" max="8" width="67.5703125" customWidth="1"/>
  </cols>
  <sheetData>
    <row r="1" spans="1:8" s="42" customFormat="1" ht="29.45" customHeight="1" x14ac:dyDescent="0.25">
      <c r="A1" s="84" t="s">
        <v>119</v>
      </c>
      <c r="B1" s="85"/>
      <c r="C1" s="85"/>
      <c r="D1" s="85"/>
      <c r="E1" s="85"/>
      <c r="F1" s="85"/>
      <c r="G1" s="85"/>
      <c r="H1" s="86"/>
    </row>
    <row r="2" spans="1:8" s="42" customFormat="1" ht="33.6" customHeight="1" x14ac:dyDescent="0.25">
      <c r="A2" s="84" t="s">
        <v>7</v>
      </c>
      <c r="B2" s="85"/>
      <c r="C2" s="85"/>
      <c r="D2" s="85"/>
      <c r="E2" s="85"/>
      <c r="F2" s="85"/>
      <c r="G2" s="85"/>
      <c r="H2" s="86"/>
    </row>
    <row r="3" spans="1:8" s="42" customFormat="1" ht="61.5" customHeight="1" x14ac:dyDescent="0.25">
      <c r="A3" s="44" t="s">
        <v>8</v>
      </c>
      <c r="B3" s="45"/>
      <c r="C3" s="45"/>
      <c r="D3" s="45"/>
      <c r="E3" s="45"/>
      <c r="F3" s="45"/>
      <c r="G3" s="45"/>
      <c r="H3" s="46"/>
    </row>
    <row r="4" spans="1:8" s="42" customFormat="1" ht="30.6" customHeight="1" thickBot="1" x14ac:dyDescent="0.3">
      <c r="A4" s="100" t="s">
        <v>0</v>
      </c>
      <c r="B4" s="101"/>
      <c r="C4" s="53" t="s">
        <v>11</v>
      </c>
      <c r="D4" s="102"/>
      <c r="E4" s="102"/>
      <c r="F4" s="54"/>
      <c r="G4" s="53" t="s">
        <v>5</v>
      </c>
      <c r="H4" s="54"/>
    </row>
    <row r="5" spans="1:8" s="42" customFormat="1" ht="63.95" customHeight="1" thickBot="1" x14ac:dyDescent="0.3">
      <c r="A5" s="69" t="s">
        <v>120</v>
      </c>
      <c r="B5" s="70"/>
      <c r="C5" s="51" t="s">
        <v>121</v>
      </c>
      <c r="D5" s="71"/>
      <c r="E5" s="118"/>
      <c r="F5" s="50"/>
      <c r="G5" s="49" t="s">
        <v>122</v>
      </c>
      <c r="H5" s="50"/>
    </row>
    <row r="6" spans="1:8" s="42" customFormat="1" x14ac:dyDescent="0.25">
      <c r="A6" s="55" t="s">
        <v>123</v>
      </c>
      <c r="B6" s="56"/>
      <c r="C6" s="44" t="s">
        <v>124</v>
      </c>
      <c r="D6" s="46"/>
      <c r="E6" s="119" t="s">
        <v>185</v>
      </c>
      <c r="F6" s="61" t="s">
        <v>1</v>
      </c>
      <c r="G6" s="51" t="s">
        <v>188</v>
      </c>
      <c r="H6" s="52"/>
    </row>
    <row r="7" spans="1:8" s="42" customFormat="1" ht="27" customHeight="1" thickBot="1" x14ac:dyDescent="0.3">
      <c r="A7" s="57"/>
      <c r="B7" s="58"/>
      <c r="C7" s="10" t="s">
        <v>3</v>
      </c>
      <c r="D7" s="11" t="s">
        <v>4</v>
      </c>
      <c r="E7" s="120"/>
      <c r="F7" s="62"/>
      <c r="G7" s="53"/>
      <c r="H7" s="54"/>
    </row>
    <row r="8" spans="1:8" s="42" customFormat="1" ht="33" customHeight="1" x14ac:dyDescent="0.25">
      <c r="A8" s="37">
        <v>1</v>
      </c>
      <c r="B8" s="113" t="s">
        <v>125</v>
      </c>
      <c r="C8" s="114"/>
      <c r="D8" s="114"/>
      <c r="E8" s="114"/>
      <c r="F8" s="114"/>
      <c r="G8" s="114"/>
      <c r="H8" s="115"/>
    </row>
    <row r="9" spans="1:8" s="42" customFormat="1" ht="176.45" customHeight="1" x14ac:dyDescent="0.25">
      <c r="A9" s="36" t="s">
        <v>126</v>
      </c>
      <c r="B9" s="22" t="s">
        <v>127</v>
      </c>
      <c r="C9" s="38"/>
      <c r="D9" s="43" t="s">
        <v>20</v>
      </c>
      <c r="E9" s="43" t="s">
        <v>139</v>
      </c>
      <c r="F9" s="39"/>
      <c r="G9" s="116" t="s">
        <v>128</v>
      </c>
      <c r="H9" s="117"/>
    </row>
    <row r="10" spans="1:8" s="42" customFormat="1" ht="51" customHeight="1" x14ac:dyDescent="0.25">
      <c r="A10" s="36" t="s">
        <v>129</v>
      </c>
      <c r="B10" s="44" t="s">
        <v>130</v>
      </c>
      <c r="C10" s="45"/>
      <c r="D10" s="45"/>
      <c r="E10" s="45"/>
      <c r="F10" s="45"/>
      <c r="G10" s="45"/>
      <c r="H10" s="46"/>
    </row>
    <row r="11" spans="1:8" s="42" customFormat="1" ht="47.1" customHeight="1" x14ac:dyDescent="0.25">
      <c r="A11" s="36" t="s">
        <v>131</v>
      </c>
      <c r="B11" s="18" t="s">
        <v>132</v>
      </c>
      <c r="C11" s="19" t="s">
        <v>20</v>
      </c>
      <c r="D11" s="36"/>
      <c r="E11" s="36"/>
      <c r="F11" s="31" t="s">
        <v>133</v>
      </c>
      <c r="G11" s="111"/>
      <c r="H11" s="112"/>
    </row>
    <row r="12" spans="1:8" s="42" customFormat="1" x14ac:dyDescent="0.25">
      <c r="A12" s="36" t="s">
        <v>134</v>
      </c>
      <c r="B12" s="22" t="s">
        <v>6</v>
      </c>
      <c r="C12" s="19" t="s">
        <v>20</v>
      </c>
      <c r="D12" s="36"/>
      <c r="E12" s="36"/>
      <c r="F12" s="31">
        <v>143</v>
      </c>
      <c r="G12" s="111"/>
      <c r="H12" s="112"/>
    </row>
    <row r="13" spans="1:8" s="42" customFormat="1" x14ac:dyDescent="0.25">
      <c r="A13" s="36" t="s">
        <v>135</v>
      </c>
      <c r="B13" s="22" t="s">
        <v>136</v>
      </c>
      <c r="C13" s="19" t="s">
        <v>20</v>
      </c>
      <c r="D13" s="36"/>
      <c r="E13" s="36"/>
      <c r="F13" s="31">
        <v>144</v>
      </c>
      <c r="G13" s="111"/>
      <c r="H13" s="112"/>
    </row>
    <row r="14" spans="1:8" s="42" customFormat="1" ht="86.45" customHeight="1" x14ac:dyDescent="0.25">
      <c r="A14" s="36" t="s">
        <v>137</v>
      </c>
      <c r="B14" s="22" t="s">
        <v>138</v>
      </c>
      <c r="C14" s="38"/>
      <c r="D14" s="36" t="s">
        <v>20</v>
      </c>
      <c r="E14" s="36" t="s">
        <v>186</v>
      </c>
      <c r="F14" s="31">
        <v>145</v>
      </c>
      <c r="G14" s="109" t="s">
        <v>140</v>
      </c>
      <c r="H14" s="110"/>
    </row>
    <row r="15" spans="1:8" s="42" customFormat="1" ht="152.44999999999999" customHeight="1" x14ac:dyDescent="0.25">
      <c r="A15" s="36" t="s">
        <v>141</v>
      </c>
      <c r="B15" s="22" t="s">
        <v>142</v>
      </c>
      <c r="C15" s="38"/>
      <c r="D15" s="36"/>
      <c r="E15" s="36"/>
      <c r="F15" s="31" t="s">
        <v>143</v>
      </c>
      <c r="G15" s="111"/>
      <c r="H15" s="112"/>
    </row>
    <row r="16" spans="1:8" s="42" customFormat="1" ht="66.599999999999994" customHeight="1" x14ac:dyDescent="0.25">
      <c r="A16" s="36"/>
      <c r="B16" s="22" t="s">
        <v>144</v>
      </c>
      <c r="C16" s="19" t="s">
        <v>20</v>
      </c>
      <c r="D16" s="36"/>
      <c r="E16" s="36"/>
      <c r="F16" s="31">
        <v>146</v>
      </c>
      <c r="G16" s="111"/>
      <c r="H16" s="112"/>
    </row>
    <row r="17" spans="1:8" s="42" customFormat="1" ht="110.45" customHeight="1" x14ac:dyDescent="0.25">
      <c r="A17" s="36"/>
      <c r="B17" s="22" t="s">
        <v>145</v>
      </c>
      <c r="C17" s="38"/>
      <c r="D17" s="36" t="s">
        <v>20</v>
      </c>
      <c r="E17" s="36" t="s">
        <v>186</v>
      </c>
      <c r="F17" s="31">
        <v>147</v>
      </c>
      <c r="G17" s="109" t="s">
        <v>146</v>
      </c>
      <c r="H17" s="110"/>
    </row>
    <row r="18" spans="1:8" s="42" customFormat="1" ht="74.45" customHeight="1" x14ac:dyDescent="0.25">
      <c r="A18" s="36"/>
      <c r="B18" s="22" t="s">
        <v>147</v>
      </c>
      <c r="C18" s="19" t="s">
        <v>20</v>
      </c>
      <c r="D18" s="36"/>
      <c r="E18" s="36"/>
      <c r="F18" s="31">
        <v>144</v>
      </c>
      <c r="G18" s="111"/>
      <c r="H18" s="112"/>
    </row>
    <row r="19" spans="1:8" s="42" customFormat="1" ht="89.1" customHeight="1" x14ac:dyDescent="0.25">
      <c r="A19" s="36"/>
      <c r="B19" s="22" t="s">
        <v>148</v>
      </c>
      <c r="C19" s="19" t="s">
        <v>20</v>
      </c>
      <c r="D19" s="36"/>
      <c r="E19" s="36"/>
      <c r="F19" s="31" t="s">
        <v>149</v>
      </c>
      <c r="G19" s="111"/>
      <c r="H19" s="112"/>
    </row>
    <row r="20" spans="1:8" s="42" customFormat="1" ht="91.5" customHeight="1" x14ac:dyDescent="0.25">
      <c r="A20" s="36" t="s">
        <v>150</v>
      </c>
      <c r="B20" s="22" t="s">
        <v>151</v>
      </c>
      <c r="C20" s="19" t="s">
        <v>20</v>
      </c>
      <c r="D20" s="36"/>
      <c r="E20" s="36"/>
      <c r="F20" s="31" t="s">
        <v>149</v>
      </c>
      <c r="G20" s="111"/>
      <c r="H20" s="112"/>
    </row>
    <row r="21" spans="1:8" s="42" customFormat="1" ht="62.1" customHeight="1" x14ac:dyDescent="0.25">
      <c r="A21" s="40"/>
      <c r="B21" s="22" t="s">
        <v>152</v>
      </c>
      <c r="C21" s="38"/>
      <c r="D21" s="36" t="s">
        <v>20</v>
      </c>
      <c r="E21" s="36" t="s">
        <v>139</v>
      </c>
      <c r="F21" s="41"/>
      <c r="G21" s="109" t="s">
        <v>153</v>
      </c>
      <c r="H21" s="110"/>
    </row>
    <row r="22" spans="1:8" s="42" customFormat="1" ht="84" customHeight="1" x14ac:dyDescent="0.25">
      <c r="A22" s="36" t="s">
        <v>154</v>
      </c>
      <c r="B22" s="22" t="s">
        <v>155</v>
      </c>
      <c r="C22" s="19" t="s">
        <v>20</v>
      </c>
      <c r="D22" s="36"/>
      <c r="E22" s="36"/>
      <c r="F22" s="31">
        <v>152</v>
      </c>
      <c r="G22" s="111"/>
      <c r="H22" s="112"/>
    </row>
    <row r="23" spans="1:8" s="42" customFormat="1" x14ac:dyDescent="0.25">
      <c r="A23" s="36" t="s">
        <v>156</v>
      </c>
      <c r="B23" s="18" t="s">
        <v>157</v>
      </c>
      <c r="C23" s="19" t="s">
        <v>20</v>
      </c>
      <c r="D23" s="36"/>
      <c r="E23" s="36"/>
      <c r="F23" s="31" t="s">
        <v>158</v>
      </c>
      <c r="G23" s="111"/>
      <c r="H23" s="112"/>
    </row>
    <row r="24" spans="1:8" s="42" customFormat="1" ht="45.95" customHeight="1" x14ac:dyDescent="0.25">
      <c r="A24" s="36" t="s">
        <v>159</v>
      </c>
      <c r="B24" s="22" t="s">
        <v>6</v>
      </c>
      <c r="C24" s="19" t="s">
        <v>20</v>
      </c>
      <c r="D24" s="39"/>
      <c r="E24" s="39"/>
      <c r="F24" s="31">
        <v>158</v>
      </c>
      <c r="G24" s="111"/>
      <c r="H24" s="112"/>
    </row>
    <row r="25" spans="1:8" s="42" customFormat="1" ht="93" customHeight="1" x14ac:dyDescent="0.25">
      <c r="A25" s="36" t="s">
        <v>160</v>
      </c>
      <c r="B25" s="22" t="s">
        <v>9</v>
      </c>
      <c r="C25" s="19" t="s">
        <v>20</v>
      </c>
      <c r="D25" s="39"/>
      <c r="E25" s="39"/>
      <c r="F25" s="31" t="s">
        <v>161</v>
      </c>
      <c r="G25" s="111"/>
      <c r="H25" s="112"/>
    </row>
    <row r="26" spans="1:8" s="42" customFormat="1" ht="65.45" customHeight="1" x14ac:dyDescent="0.25">
      <c r="A26" s="36" t="s">
        <v>162</v>
      </c>
      <c r="B26" s="22" t="s">
        <v>163</v>
      </c>
      <c r="C26" s="19" t="s">
        <v>20</v>
      </c>
      <c r="D26" s="39"/>
      <c r="E26" s="39"/>
      <c r="F26" s="31">
        <v>163</v>
      </c>
      <c r="G26" s="111"/>
      <c r="H26" s="112"/>
    </row>
    <row r="27" spans="1:8" s="42" customFormat="1" ht="57.95" customHeight="1" x14ac:dyDescent="0.25">
      <c r="A27" s="36" t="s">
        <v>164</v>
      </c>
      <c r="B27" s="18" t="s">
        <v>165</v>
      </c>
      <c r="C27" s="19" t="s">
        <v>20</v>
      </c>
      <c r="D27" s="39"/>
      <c r="E27" s="39"/>
      <c r="F27" s="31" t="s">
        <v>166</v>
      </c>
      <c r="G27" s="111"/>
      <c r="H27" s="112"/>
    </row>
    <row r="28" spans="1:8" s="42" customFormat="1" ht="52.5" customHeight="1" x14ac:dyDescent="0.25">
      <c r="A28" s="36" t="s">
        <v>167</v>
      </c>
      <c r="B28" s="22" t="s">
        <v>6</v>
      </c>
      <c r="C28" s="19" t="s">
        <v>20</v>
      </c>
      <c r="D28" s="36"/>
      <c r="E28" s="36"/>
      <c r="F28" s="31">
        <v>172</v>
      </c>
      <c r="G28" s="111"/>
      <c r="H28" s="112"/>
    </row>
    <row r="29" spans="1:8" s="42" customFormat="1" ht="85.5" customHeight="1" x14ac:dyDescent="0.25">
      <c r="A29" s="36" t="s">
        <v>168</v>
      </c>
      <c r="B29" s="22" t="s">
        <v>9</v>
      </c>
      <c r="C29" s="19" t="s">
        <v>169</v>
      </c>
      <c r="D29" s="36"/>
      <c r="E29" s="36"/>
      <c r="F29" s="31">
        <v>173</v>
      </c>
      <c r="G29" s="111"/>
      <c r="H29" s="112"/>
    </row>
    <row r="30" spans="1:8" s="42" customFormat="1" ht="68.45" customHeight="1" x14ac:dyDescent="0.25">
      <c r="A30" s="36" t="s">
        <v>170</v>
      </c>
      <c r="B30" s="22" t="s">
        <v>163</v>
      </c>
      <c r="C30" s="19" t="s">
        <v>169</v>
      </c>
      <c r="D30" s="36"/>
      <c r="E30" s="36"/>
      <c r="F30" s="31">
        <v>174</v>
      </c>
      <c r="G30" s="111"/>
      <c r="H30" s="112"/>
    </row>
    <row r="31" spans="1:8" s="42" customFormat="1" ht="27.6" customHeight="1" x14ac:dyDescent="0.25">
      <c r="A31" s="35">
        <v>2</v>
      </c>
      <c r="B31" s="44" t="s">
        <v>171</v>
      </c>
      <c r="C31" s="45"/>
      <c r="D31" s="45"/>
      <c r="E31" s="45"/>
      <c r="F31" s="45"/>
      <c r="G31" s="45"/>
      <c r="H31" s="46"/>
    </row>
    <row r="32" spans="1:8" s="42" customFormat="1" ht="125.45" customHeight="1" x14ac:dyDescent="0.25">
      <c r="A32" s="36" t="s">
        <v>172</v>
      </c>
      <c r="B32" s="18" t="s">
        <v>173</v>
      </c>
      <c r="C32" s="38"/>
      <c r="D32" s="36" t="s">
        <v>20</v>
      </c>
      <c r="E32" s="36" t="s">
        <v>186</v>
      </c>
      <c r="F32" s="31" t="s">
        <v>174</v>
      </c>
      <c r="G32" s="109" t="s">
        <v>175</v>
      </c>
      <c r="H32" s="110"/>
    </row>
    <row r="33" spans="1:8" s="42" customFormat="1" ht="113.45" customHeight="1" x14ac:dyDescent="0.25">
      <c r="A33" s="36"/>
      <c r="B33" s="22" t="s">
        <v>176</v>
      </c>
      <c r="C33" s="19" t="s">
        <v>20</v>
      </c>
      <c r="D33" s="36"/>
      <c r="E33" s="36"/>
      <c r="F33" s="31" t="s">
        <v>174</v>
      </c>
      <c r="G33" s="111"/>
      <c r="H33" s="112"/>
    </row>
    <row r="34" spans="1:8" s="42" customFormat="1" ht="82.5" customHeight="1" x14ac:dyDescent="0.25">
      <c r="A34" s="36" t="s">
        <v>177</v>
      </c>
      <c r="B34" s="22" t="s">
        <v>178</v>
      </c>
      <c r="C34" s="19" t="s">
        <v>20</v>
      </c>
      <c r="D34" s="36"/>
      <c r="E34" s="36"/>
      <c r="F34" s="31" t="s">
        <v>179</v>
      </c>
      <c r="G34" s="111"/>
      <c r="H34" s="112"/>
    </row>
    <row r="35" spans="1:8" s="42" customFormat="1" ht="51" x14ac:dyDescent="0.25">
      <c r="A35" s="36"/>
      <c r="B35" s="22" t="s">
        <v>180</v>
      </c>
      <c r="C35" s="38"/>
      <c r="D35" s="36" t="s">
        <v>20</v>
      </c>
      <c r="E35" s="36" t="s">
        <v>139</v>
      </c>
      <c r="F35" s="41"/>
      <c r="G35" s="109" t="s">
        <v>181</v>
      </c>
      <c r="H35" s="110"/>
    </row>
    <row r="36" spans="1:8" s="42" customFormat="1" ht="29.45" customHeight="1" x14ac:dyDescent="0.25">
      <c r="A36" s="84" t="s">
        <v>182</v>
      </c>
      <c r="B36" s="85"/>
      <c r="C36" s="85"/>
      <c r="D36" s="85"/>
      <c r="E36" s="85"/>
      <c r="F36" s="85"/>
      <c r="G36" s="85"/>
      <c r="H36" s="86"/>
    </row>
    <row r="37" spans="1:8" s="42" customFormat="1" ht="42.6" customHeight="1" x14ac:dyDescent="0.25">
      <c r="A37" s="103" t="s">
        <v>183</v>
      </c>
      <c r="B37" s="103"/>
      <c r="C37" s="108" t="s">
        <v>187</v>
      </c>
      <c r="D37" s="108"/>
      <c r="E37" s="108"/>
      <c r="F37" s="108"/>
      <c r="G37" s="108"/>
      <c r="H37" s="108"/>
    </row>
    <row r="38" spans="1:8" s="42" customFormat="1" ht="33.6" customHeight="1" x14ac:dyDescent="0.25">
      <c r="A38" s="107" t="s">
        <v>184</v>
      </c>
      <c r="B38" s="107"/>
      <c r="C38" s="108" t="s">
        <v>187</v>
      </c>
      <c r="D38" s="108"/>
      <c r="E38" s="108"/>
      <c r="F38" s="108"/>
      <c r="G38" s="108"/>
      <c r="H38" s="108"/>
    </row>
    <row r="39" spans="1:8" s="42" customFormat="1" ht="33.6" customHeight="1" x14ac:dyDescent="0.25">
      <c r="A39" s="107" t="s">
        <v>21</v>
      </c>
      <c r="B39" s="107"/>
      <c r="C39" s="108" t="s">
        <v>187</v>
      </c>
      <c r="D39" s="108"/>
      <c r="E39" s="108"/>
      <c r="F39" s="108"/>
      <c r="G39" s="108"/>
      <c r="H39" s="108"/>
    </row>
  </sheetData>
  <mergeCells count="49">
    <mergeCell ref="A1:H1"/>
    <mergeCell ref="A2:H2"/>
    <mergeCell ref="A3:H3"/>
    <mergeCell ref="A4:B4"/>
    <mergeCell ref="C4:F4"/>
    <mergeCell ref="G4:H4"/>
    <mergeCell ref="A5:B5"/>
    <mergeCell ref="C5:F5"/>
    <mergeCell ref="G5:H5"/>
    <mergeCell ref="A6:B7"/>
    <mergeCell ref="C6:D6"/>
    <mergeCell ref="E6:E7"/>
    <mergeCell ref="F6:F7"/>
    <mergeCell ref="G6:H7"/>
    <mergeCell ref="G19:H19"/>
    <mergeCell ref="B8:H8"/>
    <mergeCell ref="G9:H9"/>
    <mergeCell ref="G11:H11"/>
    <mergeCell ref="G12:H12"/>
    <mergeCell ref="G13:H13"/>
    <mergeCell ref="G14:H14"/>
    <mergeCell ref="G15:H15"/>
    <mergeCell ref="G16:H16"/>
    <mergeCell ref="G17:H17"/>
    <mergeCell ref="G18:H18"/>
    <mergeCell ref="G30:H30"/>
    <mergeCell ref="B31:H31"/>
    <mergeCell ref="G20:H20"/>
    <mergeCell ref="G21:H21"/>
    <mergeCell ref="G22:H22"/>
    <mergeCell ref="G23:H23"/>
    <mergeCell ref="G24:H24"/>
    <mergeCell ref="G25:H25"/>
    <mergeCell ref="A38:B38"/>
    <mergeCell ref="C38:H38"/>
    <mergeCell ref="A39:B39"/>
    <mergeCell ref="C39:H39"/>
    <mergeCell ref="B10:H10"/>
    <mergeCell ref="G32:H32"/>
    <mergeCell ref="G33:H33"/>
    <mergeCell ref="G34:H34"/>
    <mergeCell ref="G35:H35"/>
    <mergeCell ref="A36:H36"/>
    <mergeCell ref="A37:B37"/>
    <mergeCell ref="C37:H37"/>
    <mergeCell ref="G26:H26"/>
    <mergeCell ref="G27:H27"/>
    <mergeCell ref="G28:H28"/>
    <mergeCell ref="G29:H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6BCB8-126A-4537-8290-8E8231A63B9A}">
  <dimension ref="A1:H39"/>
  <sheetViews>
    <sheetView tabSelected="1" zoomScale="60" zoomScaleNormal="60" workbookViewId="0">
      <selection activeCell="E40" sqref="E40"/>
    </sheetView>
  </sheetViews>
  <sheetFormatPr baseColWidth="10" defaultRowHeight="15" x14ac:dyDescent="0.25"/>
  <cols>
    <col min="1" max="1" width="8.42578125" customWidth="1"/>
    <col min="2" max="2" width="81.42578125" customWidth="1"/>
    <col min="3" max="3" width="18" customWidth="1"/>
    <col min="4" max="4" width="14.85546875" customWidth="1"/>
    <col min="5" max="5" width="24.7109375" customWidth="1"/>
    <col min="6" max="6" width="19.5703125" customWidth="1"/>
    <col min="8" max="8" width="70.140625" customWidth="1"/>
  </cols>
  <sheetData>
    <row r="1" spans="1:8" s="42" customFormat="1" ht="27.95" customHeight="1" x14ac:dyDescent="0.25">
      <c r="A1" s="84" t="s">
        <v>119</v>
      </c>
      <c r="B1" s="85"/>
      <c r="C1" s="85"/>
      <c r="D1" s="85"/>
      <c r="E1" s="85"/>
      <c r="F1" s="85"/>
      <c r="G1" s="85"/>
      <c r="H1" s="86"/>
    </row>
    <row r="2" spans="1:8" s="42" customFormat="1" ht="36.950000000000003" customHeight="1" x14ac:dyDescent="0.25">
      <c r="A2" s="84" t="s">
        <v>7</v>
      </c>
      <c r="B2" s="85"/>
      <c r="C2" s="85"/>
      <c r="D2" s="85"/>
      <c r="E2" s="85"/>
      <c r="F2" s="85"/>
      <c r="G2" s="85"/>
      <c r="H2" s="86"/>
    </row>
    <row r="3" spans="1:8" s="42" customFormat="1" ht="61.5" customHeight="1" x14ac:dyDescent="0.25">
      <c r="A3" s="44" t="s">
        <v>8</v>
      </c>
      <c r="B3" s="45"/>
      <c r="C3" s="45"/>
      <c r="D3" s="45"/>
      <c r="E3" s="45"/>
      <c r="F3" s="45"/>
      <c r="G3" s="45"/>
      <c r="H3" s="46"/>
    </row>
    <row r="4" spans="1:8" s="42" customFormat="1" ht="27.95" customHeight="1" thickBot="1" x14ac:dyDescent="0.3">
      <c r="A4" s="100" t="s">
        <v>0</v>
      </c>
      <c r="B4" s="101"/>
      <c r="C4" s="53" t="s">
        <v>11</v>
      </c>
      <c r="D4" s="102"/>
      <c r="E4" s="102"/>
      <c r="F4" s="54"/>
      <c r="G4" s="53" t="s">
        <v>5</v>
      </c>
      <c r="H4" s="54"/>
    </row>
    <row r="5" spans="1:8" s="42" customFormat="1" ht="62.1" customHeight="1" thickBot="1" x14ac:dyDescent="0.3">
      <c r="A5" s="69" t="s">
        <v>189</v>
      </c>
      <c r="B5" s="70"/>
      <c r="C5" s="49" t="s">
        <v>190</v>
      </c>
      <c r="D5" s="118"/>
      <c r="E5" s="118"/>
      <c r="F5" s="50"/>
      <c r="G5" s="49" t="s">
        <v>191</v>
      </c>
      <c r="H5" s="50"/>
    </row>
    <row r="6" spans="1:8" s="42" customFormat="1" ht="14.45" customHeight="1" x14ac:dyDescent="0.25">
      <c r="A6" s="55" t="s">
        <v>123</v>
      </c>
      <c r="B6" s="56"/>
      <c r="C6" s="59" t="s">
        <v>2</v>
      </c>
      <c r="D6" s="60"/>
      <c r="E6" s="119" t="s">
        <v>185</v>
      </c>
      <c r="F6" s="61" t="s">
        <v>1</v>
      </c>
      <c r="G6" s="51" t="s">
        <v>188</v>
      </c>
      <c r="H6" s="52"/>
    </row>
    <row r="7" spans="1:8" s="42" customFormat="1" ht="27.95" customHeight="1" thickBot="1" x14ac:dyDescent="0.3">
      <c r="A7" s="57"/>
      <c r="B7" s="58"/>
      <c r="C7" s="10" t="s">
        <v>3</v>
      </c>
      <c r="D7" s="11" t="s">
        <v>4</v>
      </c>
      <c r="E7" s="120"/>
      <c r="F7" s="62"/>
      <c r="G7" s="53"/>
      <c r="H7" s="54"/>
    </row>
    <row r="8" spans="1:8" s="42" customFormat="1" ht="36" customHeight="1" x14ac:dyDescent="0.25">
      <c r="A8" s="37">
        <v>1</v>
      </c>
      <c r="B8" s="113" t="s">
        <v>125</v>
      </c>
      <c r="C8" s="114"/>
      <c r="D8" s="114"/>
      <c r="E8" s="114"/>
      <c r="F8" s="114"/>
      <c r="G8" s="114"/>
      <c r="H8" s="115"/>
    </row>
    <row r="9" spans="1:8" s="42" customFormat="1" ht="173.45" customHeight="1" x14ac:dyDescent="0.25">
      <c r="A9" s="36" t="s">
        <v>126</v>
      </c>
      <c r="B9" s="22" t="s">
        <v>127</v>
      </c>
      <c r="C9" s="38"/>
      <c r="D9" s="43" t="s">
        <v>20</v>
      </c>
      <c r="E9" s="43" t="s">
        <v>139</v>
      </c>
      <c r="F9" s="39"/>
      <c r="G9" s="116" t="s">
        <v>128</v>
      </c>
      <c r="H9" s="117"/>
    </row>
    <row r="10" spans="1:8" s="42" customFormat="1" ht="51.95" customHeight="1" x14ac:dyDescent="0.25">
      <c r="A10" s="36" t="s">
        <v>129</v>
      </c>
      <c r="B10" s="44" t="s">
        <v>130</v>
      </c>
      <c r="C10" s="45"/>
      <c r="D10" s="45"/>
      <c r="E10" s="45"/>
      <c r="F10" s="45"/>
      <c r="G10" s="45"/>
      <c r="H10" s="46"/>
    </row>
    <row r="11" spans="1:8" s="42" customFormat="1" ht="24.95" customHeight="1" x14ac:dyDescent="0.25">
      <c r="A11" s="36" t="s">
        <v>131</v>
      </c>
      <c r="B11" s="18" t="s">
        <v>132</v>
      </c>
      <c r="C11" s="19" t="s">
        <v>20</v>
      </c>
      <c r="D11" s="36"/>
      <c r="E11" s="36"/>
      <c r="F11" s="31" t="s">
        <v>192</v>
      </c>
      <c r="G11" s="111"/>
      <c r="H11" s="112"/>
    </row>
    <row r="12" spans="1:8" s="42" customFormat="1" ht="40.5" customHeight="1" x14ac:dyDescent="0.25">
      <c r="A12" s="36" t="s">
        <v>134</v>
      </c>
      <c r="B12" s="22" t="s">
        <v>6</v>
      </c>
      <c r="C12" s="19" t="s">
        <v>20</v>
      </c>
      <c r="D12" s="36"/>
      <c r="E12" s="36"/>
      <c r="F12" s="31">
        <v>190</v>
      </c>
      <c r="G12" s="111"/>
      <c r="H12" s="112"/>
    </row>
    <row r="13" spans="1:8" s="42" customFormat="1" ht="33.950000000000003" customHeight="1" x14ac:dyDescent="0.25">
      <c r="A13" s="36" t="s">
        <v>135</v>
      </c>
      <c r="B13" s="22" t="s">
        <v>136</v>
      </c>
      <c r="C13" s="19" t="s">
        <v>20</v>
      </c>
      <c r="D13" s="36"/>
      <c r="E13" s="36"/>
      <c r="F13" s="31">
        <v>191</v>
      </c>
      <c r="G13" s="111"/>
      <c r="H13" s="112"/>
    </row>
    <row r="14" spans="1:8" s="42" customFormat="1" ht="42.6" customHeight="1" x14ac:dyDescent="0.25">
      <c r="A14" s="36" t="s">
        <v>137</v>
      </c>
      <c r="B14" s="22" t="s">
        <v>138</v>
      </c>
      <c r="C14" s="19" t="s">
        <v>20</v>
      </c>
      <c r="D14" s="36"/>
      <c r="E14" s="36"/>
      <c r="F14" s="31">
        <v>193</v>
      </c>
      <c r="G14" s="111"/>
      <c r="H14" s="112"/>
    </row>
    <row r="15" spans="1:8" s="42" customFormat="1" ht="84.6" customHeight="1" x14ac:dyDescent="0.25">
      <c r="A15" s="36" t="s">
        <v>141</v>
      </c>
      <c r="B15" s="22" t="s">
        <v>142</v>
      </c>
      <c r="C15" s="19" t="s">
        <v>20</v>
      </c>
      <c r="D15" s="36"/>
      <c r="E15" s="36"/>
      <c r="F15" s="31" t="s">
        <v>193</v>
      </c>
      <c r="G15" s="109"/>
      <c r="H15" s="110"/>
    </row>
    <row r="16" spans="1:8" s="42" customFormat="1" ht="80.45" customHeight="1" x14ac:dyDescent="0.25">
      <c r="A16" s="36"/>
      <c r="B16" s="22" t="s">
        <v>144</v>
      </c>
      <c r="C16" s="19" t="s">
        <v>20</v>
      </c>
      <c r="D16" s="36"/>
      <c r="E16" s="36"/>
      <c r="F16" s="31">
        <v>194</v>
      </c>
      <c r="G16" s="109"/>
      <c r="H16" s="110"/>
    </row>
    <row r="17" spans="1:8" s="42" customFormat="1" ht="59.1" customHeight="1" x14ac:dyDescent="0.25">
      <c r="A17" s="36"/>
      <c r="B17" s="22" t="s">
        <v>145</v>
      </c>
      <c r="C17" s="19" t="s">
        <v>20</v>
      </c>
      <c r="D17" s="36"/>
      <c r="E17" s="36"/>
      <c r="F17" s="31" t="s">
        <v>194</v>
      </c>
      <c r="G17" s="109"/>
      <c r="H17" s="110"/>
    </row>
    <row r="18" spans="1:8" s="42" customFormat="1" ht="160.5" customHeight="1" x14ac:dyDescent="0.25">
      <c r="A18" s="36"/>
      <c r="B18" s="22" t="s">
        <v>147</v>
      </c>
      <c r="C18" s="19"/>
      <c r="D18" s="36" t="s">
        <v>20</v>
      </c>
      <c r="E18" s="36" t="s">
        <v>186</v>
      </c>
      <c r="F18" s="31">
        <v>192</v>
      </c>
      <c r="G18" s="109" t="s">
        <v>206</v>
      </c>
      <c r="H18" s="110"/>
    </row>
    <row r="19" spans="1:8" s="42" customFormat="1" ht="72" customHeight="1" x14ac:dyDescent="0.25">
      <c r="A19" s="36"/>
      <c r="B19" s="22" t="s">
        <v>148</v>
      </c>
      <c r="C19" s="19" t="s">
        <v>20</v>
      </c>
      <c r="D19" s="36"/>
      <c r="E19" s="36"/>
      <c r="F19" s="31" t="s">
        <v>195</v>
      </c>
      <c r="G19" s="109"/>
      <c r="H19" s="110"/>
    </row>
    <row r="20" spans="1:8" s="42" customFormat="1" ht="90.6" customHeight="1" x14ac:dyDescent="0.25">
      <c r="A20" s="36" t="s">
        <v>150</v>
      </c>
      <c r="B20" s="22" t="s">
        <v>151</v>
      </c>
      <c r="C20" s="19" t="s">
        <v>20</v>
      </c>
      <c r="D20" s="36"/>
      <c r="E20" s="36"/>
      <c r="F20" s="31" t="s">
        <v>196</v>
      </c>
      <c r="G20" s="111"/>
      <c r="H20" s="112"/>
    </row>
    <row r="21" spans="1:8" s="42" customFormat="1" ht="46.5" customHeight="1" x14ac:dyDescent="0.25">
      <c r="A21" s="36" t="s">
        <v>197</v>
      </c>
      <c r="B21" s="22" t="s">
        <v>152</v>
      </c>
      <c r="C21" s="19" t="s">
        <v>20</v>
      </c>
      <c r="D21" s="36"/>
      <c r="E21" s="36"/>
      <c r="F21" s="31" t="s">
        <v>198</v>
      </c>
      <c r="G21" s="111"/>
      <c r="H21" s="112"/>
    </row>
    <row r="22" spans="1:8" s="42" customFormat="1" ht="77.45" customHeight="1" x14ac:dyDescent="0.25">
      <c r="A22" s="36" t="s">
        <v>154</v>
      </c>
      <c r="B22" s="22" t="s">
        <v>155</v>
      </c>
      <c r="C22" s="19" t="s">
        <v>20</v>
      </c>
      <c r="D22" s="36"/>
      <c r="E22" s="36"/>
      <c r="F22" s="31">
        <v>181</v>
      </c>
      <c r="G22" s="111"/>
      <c r="H22" s="112"/>
    </row>
    <row r="23" spans="1:8" s="42" customFormat="1" ht="45" customHeight="1" x14ac:dyDescent="0.25">
      <c r="A23" s="36" t="s">
        <v>156</v>
      </c>
      <c r="B23" s="18" t="s">
        <v>157</v>
      </c>
      <c r="C23" s="19" t="s">
        <v>20</v>
      </c>
      <c r="D23" s="36"/>
      <c r="E23" s="36"/>
      <c r="F23" s="31" t="s">
        <v>199</v>
      </c>
      <c r="G23" s="111"/>
      <c r="H23" s="112"/>
    </row>
    <row r="24" spans="1:8" s="42" customFormat="1" ht="56.1" customHeight="1" x14ac:dyDescent="0.25">
      <c r="A24" s="36" t="s">
        <v>159</v>
      </c>
      <c r="B24" s="22" t="s">
        <v>6</v>
      </c>
      <c r="C24" s="19" t="s">
        <v>20</v>
      </c>
      <c r="D24" s="36"/>
      <c r="E24" s="36"/>
      <c r="F24" s="31">
        <v>221</v>
      </c>
      <c r="G24" s="111"/>
      <c r="H24" s="112"/>
    </row>
    <row r="25" spans="1:8" s="42" customFormat="1" ht="92.45" customHeight="1" x14ac:dyDescent="0.25">
      <c r="A25" s="36" t="s">
        <v>160</v>
      </c>
      <c r="B25" s="22" t="s">
        <v>9</v>
      </c>
      <c r="C25" s="19" t="s">
        <v>20</v>
      </c>
      <c r="D25" s="36"/>
      <c r="E25" s="36"/>
      <c r="F25" s="31" t="s">
        <v>200</v>
      </c>
      <c r="G25" s="111"/>
      <c r="H25" s="112"/>
    </row>
    <row r="26" spans="1:8" s="42" customFormat="1" ht="77.099999999999994" customHeight="1" x14ac:dyDescent="0.25">
      <c r="A26" s="36" t="s">
        <v>162</v>
      </c>
      <c r="B26" s="22" t="s">
        <v>163</v>
      </c>
      <c r="C26" s="19" t="s">
        <v>20</v>
      </c>
      <c r="D26" s="36"/>
      <c r="E26" s="36"/>
      <c r="F26" s="31">
        <v>211</v>
      </c>
      <c r="G26" s="111"/>
      <c r="H26" s="112"/>
    </row>
    <row r="27" spans="1:8" s="42" customFormat="1" ht="62.1" customHeight="1" x14ac:dyDescent="0.25">
      <c r="A27" s="36" t="s">
        <v>164</v>
      </c>
      <c r="B27" s="18" t="s">
        <v>165</v>
      </c>
      <c r="C27" s="19" t="s">
        <v>20</v>
      </c>
      <c r="D27" s="36"/>
      <c r="E27" s="36"/>
      <c r="F27" s="31" t="s">
        <v>201</v>
      </c>
      <c r="G27" s="111"/>
      <c r="H27" s="112"/>
    </row>
    <row r="28" spans="1:8" s="42" customFormat="1" ht="60.95" customHeight="1" x14ac:dyDescent="0.25">
      <c r="A28" s="36" t="s">
        <v>167</v>
      </c>
      <c r="B28" s="22" t="s">
        <v>6</v>
      </c>
      <c r="C28" s="19" t="s">
        <v>20</v>
      </c>
      <c r="D28" s="36"/>
      <c r="E28" s="36"/>
      <c r="F28" s="31" t="s">
        <v>202</v>
      </c>
      <c r="G28" s="111"/>
      <c r="H28" s="112"/>
    </row>
    <row r="29" spans="1:8" s="42" customFormat="1" ht="89.1" customHeight="1" x14ac:dyDescent="0.25">
      <c r="A29" s="36" t="s">
        <v>168</v>
      </c>
      <c r="B29" s="22" t="s">
        <v>9</v>
      </c>
      <c r="C29" s="19" t="s">
        <v>20</v>
      </c>
      <c r="D29" s="36"/>
      <c r="E29" s="36"/>
      <c r="F29" s="31" t="s">
        <v>203</v>
      </c>
      <c r="G29" s="111"/>
      <c r="H29" s="112"/>
    </row>
    <row r="30" spans="1:8" s="42" customFormat="1" ht="51.95" customHeight="1" x14ac:dyDescent="0.25">
      <c r="A30" s="36" t="s">
        <v>170</v>
      </c>
      <c r="B30" s="22" t="s">
        <v>163</v>
      </c>
      <c r="C30" s="19" t="s">
        <v>20</v>
      </c>
      <c r="D30" s="36"/>
      <c r="E30" s="36"/>
      <c r="F30" s="31">
        <v>225</v>
      </c>
      <c r="G30" s="111"/>
      <c r="H30" s="112"/>
    </row>
    <row r="31" spans="1:8" s="42" customFormat="1" ht="35.450000000000003" customHeight="1" x14ac:dyDescent="0.25">
      <c r="A31" s="35">
        <v>2</v>
      </c>
      <c r="B31" s="44" t="s">
        <v>171</v>
      </c>
      <c r="C31" s="45"/>
      <c r="D31" s="45"/>
      <c r="E31" s="45"/>
      <c r="F31" s="45"/>
      <c r="G31" s="45"/>
      <c r="H31" s="46"/>
    </row>
    <row r="32" spans="1:8" s="42" customFormat="1" ht="132" customHeight="1" x14ac:dyDescent="0.25">
      <c r="A32" s="36" t="s">
        <v>172</v>
      </c>
      <c r="B32" s="18" t="s">
        <v>173</v>
      </c>
      <c r="C32" s="19"/>
      <c r="D32" s="36" t="s">
        <v>20</v>
      </c>
      <c r="E32" s="36" t="s">
        <v>139</v>
      </c>
      <c r="F32" s="31" t="s">
        <v>204</v>
      </c>
      <c r="G32" s="109" t="s">
        <v>205</v>
      </c>
      <c r="H32" s="110"/>
    </row>
    <row r="33" spans="1:8" s="42" customFormat="1" ht="93.95" customHeight="1" x14ac:dyDescent="0.25">
      <c r="A33" s="36"/>
      <c r="B33" s="22" t="s">
        <v>176</v>
      </c>
      <c r="C33" s="19" t="s">
        <v>20</v>
      </c>
      <c r="D33" s="36"/>
      <c r="E33" s="36"/>
      <c r="F33" s="31">
        <v>239</v>
      </c>
      <c r="G33" s="109"/>
      <c r="H33" s="110"/>
    </row>
    <row r="34" spans="1:8" s="42" customFormat="1" ht="88.5" customHeight="1" x14ac:dyDescent="0.25">
      <c r="A34" s="36" t="s">
        <v>177</v>
      </c>
      <c r="B34" s="22" t="s">
        <v>178</v>
      </c>
      <c r="C34" s="19" t="s">
        <v>20</v>
      </c>
      <c r="D34" s="36"/>
      <c r="E34" s="36"/>
      <c r="F34" s="31" t="s">
        <v>204</v>
      </c>
      <c r="G34" s="121"/>
      <c r="H34" s="122"/>
    </row>
    <row r="35" spans="1:8" s="42" customFormat="1" ht="96" customHeight="1" x14ac:dyDescent="0.25">
      <c r="A35" s="36"/>
      <c r="B35" s="22" t="s">
        <v>180</v>
      </c>
      <c r="C35" s="19" t="s">
        <v>20</v>
      </c>
      <c r="D35" s="36"/>
      <c r="E35" s="36"/>
      <c r="F35" s="31" t="s">
        <v>204</v>
      </c>
      <c r="G35" s="109"/>
      <c r="H35" s="110"/>
    </row>
    <row r="36" spans="1:8" s="42" customFormat="1" ht="35.450000000000003" customHeight="1" x14ac:dyDescent="0.25">
      <c r="A36" s="84" t="s">
        <v>182</v>
      </c>
      <c r="B36" s="85"/>
      <c r="C36" s="85"/>
      <c r="D36" s="85"/>
      <c r="E36" s="85"/>
      <c r="F36" s="85"/>
      <c r="G36" s="85"/>
      <c r="H36" s="86"/>
    </row>
    <row r="37" spans="1:8" s="42" customFormat="1" ht="33" customHeight="1" x14ac:dyDescent="0.25">
      <c r="A37" s="103" t="s">
        <v>183</v>
      </c>
      <c r="B37" s="103"/>
      <c r="C37" s="108" t="s">
        <v>187</v>
      </c>
      <c r="D37" s="108"/>
      <c r="E37" s="108"/>
      <c r="F37" s="108"/>
      <c r="G37" s="108"/>
      <c r="H37" s="108"/>
    </row>
    <row r="38" spans="1:8" s="42" customFormat="1" ht="32.1" customHeight="1" x14ac:dyDescent="0.25">
      <c r="A38" s="107" t="s">
        <v>184</v>
      </c>
      <c r="B38" s="107"/>
      <c r="C38" s="108" t="s">
        <v>187</v>
      </c>
      <c r="D38" s="108"/>
      <c r="E38" s="108"/>
      <c r="F38" s="108"/>
      <c r="G38" s="108"/>
      <c r="H38" s="108"/>
    </row>
    <row r="39" spans="1:8" s="42" customFormat="1" ht="32.1" customHeight="1" x14ac:dyDescent="0.25">
      <c r="A39" s="107" t="s">
        <v>21</v>
      </c>
      <c r="B39" s="107"/>
      <c r="C39" s="108" t="s">
        <v>187</v>
      </c>
      <c r="D39" s="108"/>
      <c r="E39" s="108"/>
      <c r="F39" s="108"/>
      <c r="G39" s="108"/>
      <c r="H39" s="108"/>
    </row>
  </sheetData>
  <mergeCells count="49">
    <mergeCell ref="A1:H1"/>
    <mergeCell ref="A2:H2"/>
    <mergeCell ref="A3:H3"/>
    <mergeCell ref="A4:B4"/>
    <mergeCell ref="C4:F4"/>
    <mergeCell ref="G4:H4"/>
    <mergeCell ref="A5:B5"/>
    <mergeCell ref="C5:F5"/>
    <mergeCell ref="G5:H5"/>
    <mergeCell ref="A6:B7"/>
    <mergeCell ref="C6:D6"/>
    <mergeCell ref="E6:E7"/>
    <mergeCell ref="F6:F7"/>
    <mergeCell ref="G6:H7"/>
    <mergeCell ref="G19:H19"/>
    <mergeCell ref="B8:H8"/>
    <mergeCell ref="G9:H9"/>
    <mergeCell ref="G11:H11"/>
    <mergeCell ref="G12:H12"/>
    <mergeCell ref="G13:H13"/>
    <mergeCell ref="B10:H10"/>
    <mergeCell ref="G14:H14"/>
    <mergeCell ref="G15:H15"/>
    <mergeCell ref="G16:H16"/>
    <mergeCell ref="G17:H17"/>
    <mergeCell ref="G18:H18"/>
    <mergeCell ref="B31:H31"/>
    <mergeCell ref="G20:H20"/>
    <mergeCell ref="G21:H21"/>
    <mergeCell ref="G22:H22"/>
    <mergeCell ref="G23:H23"/>
    <mergeCell ref="G24:H24"/>
    <mergeCell ref="G25:H25"/>
    <mergeCell ref="G26:H26"/>
    <mergeCell ref="G27:H27"/>
    <mergeCell ref="G28:H28"/>
    <mergeCell ref="G29:H29"/>
    <mergeCell ref="G30:H30"/>
    <mergeCell ref="A38:B38"/>
    <mergeCell ref="C38:H38"/>
    <mergeCell ref="A39:B39"/>
    <mergeCell ref="C39:H39"/>
    <mergeCell ref="G32:H32"/>
    <mergeCell ref="G33:H33"/>
    <mergeCell ref="G34:H34"/>
    <mergeCell ref="G35:H35"/>
    <mergeCell ref="A36:H36"/>
    <mergeCell ref="A37:B37"/>
    <mergeCell ref="C37:H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QUINTA GENERACIÓN</vt:lpstr>
      <vt:lpstr>GROWDATA</vt:lpstr>
      <vt:lpstr>UT MENTALIDAD Y CULTURA TIC</vt:lpstr>
      <vt:lpstr>UT EYPE</vt:lpstr>
      <vt:lpstr>UT ESTRATEGIA TVANDINA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Niño Clavijo</dc:creator>
  <cp:lastModifiedBy>Johana Patricia</cp:lastModifiedBy>
  <cp:lastPrinted>2019-06-04T17:06:50Z</cp:lastPrinted>
  <dcterms:created xsi:type="dcterms:W3CDTF">2016-03-07T17:45:05Z</dcterms:created>
  <dcterms:modified xsi:type="dcterms:W3CDTF">2019-06-04T22:31:32Z</dcterms:modified>
</cp:coreProperties>
</file>